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85" yWindow="2685" windowWidth="17280" windowHeight="8970" tabRatio="500"/>
  </bookViews>
  <sheets>
    <sheet name="2023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/>
  <c r="E7"/>
  <c r="E15"/>
  <c r="E17"/>
  <c r="E16"/>
  <c r="E14"/>
  <c r="E12"/>
  <c r="E11"/>
  <c r="E10"/>
  <c r="E9"/>
  <c r="E8"/>
  <c r="E6"/>
  <c r="H18"/>
  <c r="G18"/>
  <c r="F18"/>
  <c r="E18" l="1"/>
</calcChain>
</file>

<file path=xl/sharedStrings.xml><?xml version="1.0" encoding="utf-8"?>
<sst xmlns="http://schemas.openxmlformats.org/spreadsheetml/2006/main" count="26" uniqueCount="26">
  <si>
    <t>Lp.</t>
  </si>
  <si>
    <t>Dział</t>
  </si>
  <si>
    <t>dotacje</t>
  </si>
  <si>
    <t>010</t>
  </si>
  <si>
    <t>Rozbudowa z przebudową budynku Urzędu Gminy</t>
  </si>
  <si>
    <t>Razem</t>
  </si>
  <si>
    <t>01043</t>
  </si>
  <si>
    <t>Źródła finansowania</t>
  </si>
  <si>
    <t>Rozdział</t>
  </si>
  <si>
    <t>Modernizacja wiaduktu drogowego w miejscowości Michałowice</t>
  </si>
  <si>
    <t>Nazwa zadania inwestycyjnego</t>
  </si>
  <si>
    <t>dochody własne</t>
  </si>
  <si>
    <t>Rządowy Fundusz 
Polski Ład- Program 
Inwestycji 
Strategicznych</t>
  </si>
  <si>
    <t>Budowa instalacji odnawialnych źródeł energii na terenie gminy Kowiesy</t>
  </si>
  <si>
    <t>Rozwój cyfrowy JST oraz wzmocnienie cyfrowej odporności na zagrożenia REACT-EU - zakup urządzenia do Backupu danych</t>
  </si>
  <si>
    <t>Przebudowa drogi gminnej Nr 115168E relacji Kowiesy-Wycinka Wolska-Wędrogów (przygotowanie inwestycji)</t>
  </si>
  <si>
    <t>Uwagi: Jednostką organizacyjną realizującą wszystkie zadania inwestycyjne jest Urząd Gminy Kowiesy.</t>
  </si>
  <si>
    <t>Remont drogi gminnej Nr 115189E w miejscowości Wycinka Wolska - I etap</t>
  </si>
  <si>
    <t>Remont drogi gminnej Nr 115184E relacji Stary Wylezin - Chrzczonowice - II etap</t>
  </si>
  <si>
    <t>Przebudowa drogi gminnej Nr 115167E w miejscowości Ulaski</t>
  </si>
  <si>
    <t xml:space="preserve">Remont dróg gminnych w miejscowościach Chrzczonowice i Jakubów </t>
  </si>
  <si>
    <t>Rozbudowa i przebudowa Stacji Uzdatniania Wody w Starym Wylezinie</t>
  </si>
  <si>
    <t>Planowane nakłady na rok 2023</t>
  </si>
  <si>
    <t>Zadania inwestycyjne w 2023 r.</t>
  </si>
  <si>
    <t>Budowa sieci wodociągowej w Zawadach</t>
  </si>
  <si>
    <t>Wykonanie nawierzchni betonowej drogi Nr 115195E relacji Chojnatka - Michałowice</t>
  </si>
</sst>
</file>

<file path=xl/styles.xml><?xml version="1.0" encoding="utf-8"?>
<styleSheet xmlns="http://schemas.openxmlformats.org/spreadsheetml/2006/main">
  <numFmts count="1">
    <numFmt numFmtId="164" formatCode="#,###.00"/>
  </numFmts>
  <fonts count="10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i/>
      <sz val="7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Arial CE"/>
      <charset val="238"/>
    </font>
    <font>
      <sz val="9"/>
      <name val="Czcionka tekstu podstawowego"/>
      <charset val="238"/>
    </font>
    <font>
      <sz val="9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showGridLines="0" tabSelected="1" zoomScaleNormal="100" workbookViewId="0">
      <selection activeCell="D32" sqref="D32"/>
    </sheetView>
  </sheetViews>
  <sheetFormatPr defaultRowHeight="12.75"/>
  <cols>
    <col min="1" max="1" width="2.5703125" customWidth="1"/>
    <col min="2" max="2" width="4" customWidth="1"/>
    <col min="3" max="3" width="5.85546875" customWidth="1"/>
    <col min="4" max="4" width="74.85546875" customWidth="1"/>
    <col min="5" max="5" width="12.5703125" customWidth="1"/>
    <col min="6" max="6" width="12.28515625" customWidth="1"/>
    <col min="7" max="7" width="15" customWidth="1"/>
    <col min="8" max="8" width="10.28515625" customWidth="1"/>
    <col min="9" max="9" width="14" customWidth="1"/>
    <col min="10" max="1017" width="11.140625" customWidth="1"/>
    <col min="1018" max="1019" width="11.5703125"/>
  </cols>
  <sheetData>
    <row r="2" spans="1:9" ht="24" customHeight="1">
      <c r="A2" s="33" t="s">
        <v>23</v>
      </c>
      <c r="B2" s="33"/>
      <c r="C2" s="33"/>
      <c r="D2" s="33"/>
      <c r="E2" s="33"/>
      <c r="F2" s="33"/>
      <c r="G2" s="33"/>
      <c r="H2" s="33"/>
    </row>
    <row r="3" spans="1:9">
      <c r="A3" s="34" t="s">
        <v>0</v>
      </c>
      <c r="B3" s="35" t="s">
        <v>1</v>
      </c>
      <c r="C3" s="35" t="s">
        <v>8</v>
      </c>
      <c r="D3" s="36" t="s">
        <v>10</v>
      </c>
      <c r="E3" s="36" t="s">
        <v>22</v>
      </c>
      <c r="F3" s="36" t="s">
        <v>7</v>
      </c>
      <c r="G3" s="36"/>
      <c r="H3" s="36"/>
    </row>
    <row r="4" spans="1:9" ht="55.5" customHeight="1">
      <c r="A4" s="34"/>
      <c r="B4" s="35"/>
      <c r="C4" s="35"/>
      <c r="D4" s="36"/>
      <c r="E4" s="36"/>
      <c r="F4" s="10" t="s">
        <v>11</v>
      </c>
      <c r="G4" s="12" t="s">
        <v>12</v>
      </c>
      <c r="H4" s="11" t="s">
        <v>2</v>
      </c>
    </row>
    <row r="5" spans="1: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9" ht="18" customHeight="1">
      <c r="A6" s="8">
        <v>1</v>
      </c>
      <c r="B6" s="30" t="s">
        <v>3</v>
      </c>
      <c r="C6" s="30" t="s">
        <v>6</v>
      </c>
      <c r="D6" s="2" t="s">
        <v>21</v>
      </c>
      <c r="E6" s="4">
        <f>SUM(F6:H6)</f>
        <v>2100000</v>
      </c>
      <c r="F6" s="3">
        <v>295000</v>
      </c>
      <c r="G6" s="3">
        <v>1805000</v>
      </c>
      <c r="H6" s="9"/>
    </row>
    <row r="7" spans="1:9" ht="18" customHeight="1">
      <c r="A7" s="8">
        <v>2</v>
      </c>
      <c r="B7" s="31"/>
      <c r="C7" s="31"/>
      <c r="D7" s="2" t="s">
        <v>24</v>
      </c>
      <c r="E7" s="4">
        <f>SUM(F7:H7)</f>
        <v>100000</v>
      </c>
      <c r="F7" s="3">
        <v>100000</v>
      </c>
      <c r="G7" s="3"/>
      <c r="H7" s="9"/>
    </row>
    <row r="8" spans="1:9" ht="25.5" customHeight="1">
      <c r="A8" s="8">
        <v>3</v>
      </c>
      <c r="B8" s="26">
        <v>600</v>
      </c>
      <c r="C8" s="26">
        <v>60016</v>
      </c>
      <c r="D8" s="14" t="s">
        <v>15</v>
      </c>
      <c r="E8" s="4">
        <f t="shared" ref="E8:E17" si="0">SUM(F8:H8)</f>
        <v>140000</v>
      </c>
      <c r="F8" s="13">
        <v>140000</v>
      </c>
      <c r="G8" s="5"/>
      <c r="H8" s="6"/>
    </row>
    <row r="9" spans="1:9" ht="19.5" customHeight="1">
      <c r="A9" s="8">
        <v>4</v>
      </c>
      <c r="B9" s="32"/>
      <c r="C9" s="32"/>
      <c r="D9" s="14" t="s">
        <v>20</v>
      </c>
      <c r="E9" s="4">
        <f t="shared" si="0"/>
        <v>2600000</v>
      </c>
      <c r="F9" s="13">
        <v>130000</v>
      </c>
      <c r="G9" s="13">
        <v>2470000</v>
      </c>
      <c r="H9" s="17"/>
    </row>
    <row r="10" spans="1:9" ht="18" customHeight="1">
      <c r="A10" s="8">
        <v>5</v>
      </c>
      <c r="B10" s="32"/>
      <c r="C10" s="32"/>
      <c r="D10" s="14" t="s">
        <v>19</v>
      </c>
      <c r="E10" s="4">
        <f t="shared" si="0"/>
        <v>1800000</v>
      </c>
      <c r="F10" s="13">
        <v>90000</v>
      </c>
      <c r="G10" s="13">
        <v>1710000</v>
      </c>
      <c r="H10" s="17"/>
    </row>
    <row r="11" spans="1:9" ht="21.75" customHeight="1">
      <c r="A11" s="8">
        <v>6</v>
      </c>
      <c r="B11" s="32"/>
      <c r="C11" s="32"/>
      <c r="D11" s="14" t="s">
        <v>17</v>
      </c>
      <c r="E11" s="4">
        <f t="shared" si="0"/>
        <v>400000</v>
      </c>
      <c r="F11" s="13">
        <v>400000</v>
      </c>
      <c r="G11" s="22"/>
      <c r="H11" s="23"/>
      <c r="I11" s="15"/>
    </row>
    <row r="12" spans="1:9" ht="21.75" customHeight="1">
      <c r="A12" s="8">
        <v>7</v>
      </c>
      <c r="B12" s="32"/>
      <c r="C12" s="32"/>
      <c r="D12" s="14" t="s">
        <v>18</v>
      </c>
      <c r="E12" s="4">
        <f t="shared" si="0"/>
        <v>200000</v>
      </c>
      <c r="F12" s="13">
        <v>200000</v>
      </c>
      <c r="G12" s="22"/>
      <c r="H12" s="23"/>
      <c r="I12" s="15"/>
    </row>
    <row r="13" spans="1:9" ht="21.75" customHeight="1">
      <c r="A13" s="8">
        <v>8</v>
      </c>
      <c r="B13" s="32"/>
      <c r="C13" s="32"/>
      <c r="D13" s="14" t="s">
        <v>25</v>
      </c>
      <c r="E13" s="4">
        <f t="shared" si="0"/>
        <v>250000</v>
      </c>
      <c r="F13" s="13">
        <v>250000</v>
      </c>
      <c r="G13" s="22"/>
      <c r="H13" s="23"/>
      <c r="I13" s="15"/>
    </row>
    <row r="14" spans="1:9" ht="21" customHeight="1">
      <c r="A14" s="8">
        <v>9</v>
      </c>
      <c r="B14" s="32"/>
      <c r="C14" s="32"/>
      <c r="D14" s="14" t="s">
        <v>9</v>
      </c>
      <c r="E14" s="4">
        <f t="shared" si="0"/>
        <v>1259000</v>
      </c>
      <c r="F14" s="13">
        <v>258751</v>
      </c>
      <c r="G14" s="13">
        <v>1000249</v>
      </c>
      <c r="H14" s="17"/>
    </row>
    <row r="15" spans="1:9" ht="22.5" customHeight="1">
      <c r="A15" s="8">
        <v>10</v>
      </c>
      <c r="B15" s="26">
        <v>750</v>
      </c>
      <c r="C15" s="26">
        <v>75023</v>
      </c>
      <c r="D15" s="18" t="s">
        <v>4</v>
      </c>
      <c r="E15" s="4">
        <f t="shared" ref="E15" si="1">SUM(F15:H15)</f>
        <v>2210000</v>
      </c>
      <c r="F15" s="16">
        <v>85000</v>
      </c>
      <c r="G15" s="16">
        <v>2125000</v>
      </c>
      <c r="H15" s="19"/>
    </row>
    <row r="16" spans="1:9" ht="24">
      <c r="A16" s="8">
        <v>11</v>
      </c>
      <c r="B16" s="27"/>
      <c r="C16" s="27"/>
      <c r="D16" s="14" t="s">
        <v>14</v>
      </c>
      <c r="E16" s="4">
        <f t="shared" si="0"/>
        <v>10250</v>
      </c>
      <c r="F16" s="20">
        <v>10250</v>
      </c>
      <c r="G16" s="16"/>
      <c r="H16" s="19"/>
    </row>
    <row r="17" spans="1:8" ht="20.25" customHeight="1">
      <c r="A17" s="8">
        <v>12</v>
      </c>
      <c r="B17" s="24">
        <v>900</v>
      </c>
      <c r="C17" s="21">
        <v>90095</v>
      </c>
      <c r="D17" s="25" t="s">
        <v>13</v>
      </c>
      <c r="E17" s="4">
        <f t="shared" si="0"/>
        <v>3702163</v>
      </c>
      <c r="F17" s="16">
        <v>1118333</v>
      </c>
      <c r="G17" s="16">
        <v>0</v>
      </c>
      <c r="H17" s="19">
        <v>2583830</v>
      </c>
    </row>
    <row r="18" spans="1:8">
      <c r="A18" s="28" t="s">
        <v>5</v>
      </c>
      <c r="B18" s="28"/>
      <c r="C18" s="28"/>
      <c r="D18" s="28"/>
      <c r="E18" s="7">
        <f>SUM(E6:E17)</f>
        <v>14771413</v>
      </c>
      <c r="F18" s="7">
        <f>SUM(F6:F17)</f>
        <v>3077334</v>
      </c>
      <c r="G18" s="7">
        <f>SUM(G6:G17)</f>
        <v>9110249</v>
      </c>
      <c r="H18" s="7">
        <f>SUM(H6:H17)</f>
        <v>2583830</v>
      </c>
    </row>
    <row r="19" spans="1:8">
      <c r="A19" s="29" t="s">
        <v>16</v>
      </c>
      <c r="B19" s="29"/>
      <c r="C19" s="29"/>
      <c r="D19" s="29"/>
      <c r="E19" s="29"/>
      <c r="F19" s="29"/>
      <c r="G19" s="29"/>
      <c r="H19" s="29"/>
    </row>
  </sheetData>
  <mergeCells count="15">
    <mergeCell ref="A2:H2"/>
    <mergeCell ref="A3:A4"/>
    <mergeCell ref="B3:B4"/>
    <mergeCell ref="C3:C4"/>
    <mergeCell ref="D3:D4"/>
    <mergeCell ref="E3:E4"/>
    <mergeCell ref="F3:H3"/>
    <mergeCell ref="B15:B16"/>
    <mergeCell ref="C15:C16"/>
    <mergeCell ref="A18:D18"/>
    <mergeCell ref="A19:H19"/>
    <mergeCell ref="C6:C7"/>
    <mergeCell ref="B8:B14"/>
    <mergeCell ref="C8:C14"/>
    <mergeCell ref="B6:B7"/>
  </mergeCells>
  <pageMargins left="0.39370078740157483" right="0.39370078740157483" top="0.70866141732283472" bottom="0.6692913385826772" header="0.51181102362204722" footer="0.51181102362204722"/>
  <pageSetup paperSize="9" firstPageNumber="0" orientation="landscape" horizontalDpi="300" verticalDpi="300" r:id="rId1"/>
  <headerFooter>
    <oddHeader>&amp;RTabela nr 3a
do Uchwały Nr.....Rady Gminy Kowiesy
z dnia 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dc:description/>
  <cp:lastModifiedBy>B.Heleniak</cp:lastModifiedBy>
  <cp:revision>4</cp:revision>
  <cp:lastPrinted>2022-11-14T09:39:58Z</cp:lastPrinted>
  <dcterms:created xsi:type="dcterms:W3CDTF">2014-12-05T07:53:53Z</dcterms:created>
  <dcterms:modified xsi:type="dcterms:W3CDTF">2022-11-17T10:29:12Z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