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0"/>
  </bookViews>
  <sheets>
    <sheet name="opisówk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<sst xmlns="http://schemas.openxmlformats.org/spreadsheetml/2006/main" count="58" uniqueCount="58">
  <si>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Lp.</t>
  </si>
  <si>
    <t>Dział</t>
  </si>
  <si>
    <t>Rozdział</t>
  </si>
  <si>
    <t>Paragraf</t>
  </si>
  <si>
    <t>Część opisowa</t>
  </si>
  <si>
    <t>010</t>
  </si>
  <si>
    <t>01095</t>
  </si>
  <si>
    <t xml:space="preserve">         </t>
  </si>
  <si>
    <t>str 2</t>
  </si>
  <si>
    <r>
      <rPr>
        <b/>
        <sz val="10"/>
        <rFont val="Times New Roman"/>
        <family val="1"/>
      </rPr>
      <t>Ad 1</t>
    </r>
    <r>
      <rPr>
        <sz val="10"/>
        <rFont val="Times New Roman"/>
        <family val="1"/>
      </rPr>
      <t>.</t>
    </r>
  </si>
  <si>
    <t>Ad 3.</t>
  </si>
  <si>
    <t>Ad 15.</t>
  </si>
  <si>
    <t>str.1</t>
  </si>
  <si>
    <t>Tabela nr 3a</t>
  </si>
  <si>
    <t>Ad 4.</t>
  </si>
  <si>
    <t xml:space="preserve">Plan po zmianach </t>
  </si>
  <si>
    <t>Otrzymane dotacje po uwzględnieniu zwrotów</t>
  </si>
  <si>
    <t>Wykorzystanie dotacji</t>
  </si>
  <si>
    <t>% wykorzystania otrzymanych dotacji (7:6)</t>
  </si>
  <si>
    <t>Razem</t>
  </si>
  <si>
    <t xml:space="preserve">Niewykorzystane dotacje (6-7) </t>
  </si>
  <si>
    <t>Ad 5.</t>
  </si>
  <si>
    <t>Ad 17.</t>
  </si>
  <si>
    <t>Ad 13.</t>
  </si>
  <si>
    <r>
      <t>Ad 9.</t>
    </r>
    <r>
      <rPr>
        <sz val="10"/>
        <rFont val="Times New Roman"/>
        <family val="1"/>
      </rPr>
      <t xml:space="preserve"> </t>
    </r>
  </si>
  <si>
    <t>Ad 6.</t>
  </si>
  <si>
    <t>Zestawienie dotacji celowych z budżetu państwa</t>
  </si>
  <si>
    <t>Kwota przyznanej dotacji na zwrot poniesionych wydatków ze środków własnych (wykazana w Rb-50 w tabeli B)</t>
  </si>
  <si>
    <t xml:space="preserve"> Dotacja celowa przyznana z budżetu państwa została wykorzystana na: 
- utrzymanie stanowiska realizację zadań zleconych z zakresu administracji rządowej, innych niż z zakresu spraw obywatelskich – 11.025,00 zł,
- realizację zadań z zakresu spraw obywatelskich – 6.460,00 zł.
</t>
  </si>
  <si>
    <t>Dotacja nie została wykorzystana, ponieważ nie wpłynęły faktury za zakup podręczników i zeszytów ćwiczeń.</t>
  </si>
  <si>
    <t>Dotacja nie wpłyneła w I półroczu.</t>
  </si>
  <si>
    <t>za okres od początku roku do dnia 30 czerwca 2020 roku</t>
  </si>
  <si>
    <t>Dotacja celowa przyznana z budżetu państwa zostanie wykorzystana w II półroczu 2020 r. na aktualizację rejestru wyborców.</t>
  </si>
  <si>
    <t>Dotacja celowa przyznana z budżetu państwa została wykorzystana naprzeprowadzenie I tury Wyborów Prezydenckich.</t>
  </si>
  <si>
    <t>Ad 7.</t>
  </si>
  <si>
    <t>Ad 8.</t>
  </si>
  <si>
    <r>
      <t>Ad 10.</t>
    </r>
    <r>
      <rPr>
        <sz val="10"/>
        <rFont val="Times New Roman"/>
        <family val="1"/>
      </rPr>
      <t xml:space="preserve"> </t>
    </r>
  </si>
  <si>
    <r>
      <t>Ad 11.</t>
    </r>
    <r>
      <rPr>
        <sz val="10"/>
        <rFont val="Times New Roman"/>
        <family val="1"/>
      </rPr>
      <t xml:space="preserve"> </t>
    </r>
  </si>
  <si>
    <t>Ad 12.</t>
  </si>
  <si>
    <r>
      <t>Ad 14.</t>
    </r>
    <r>
      <rPr>
        <sz val="10"/>
        <rFont val="Times New Roman"/>
        <family val="1"/>
      </rPr>
      <t xml:space="preserve"> </t>
    </r>
  </si>
  <si>
    <r>
      <t xml:space="preserve">Ad 16. </t>
    </r>
  </si>
  <si>
    <t>Ad 18.</t>
  </si>
  <si>
    <t>Ad 19.</t>
  </si>
  <si>
    <r>
      <t>Ad 2.</t>
    </r>
    <r>
      <rPr>
        <sz val="10"/>
        <rFont val="Arial CE"/>
        <family val="2"/>
      </rPr>
      <t xml:space="preserve"> </t>
    </r>
  </si>
  <si>
    <t xml:space="preserve">Dotacja celowa przyznana z budżetu państwa została wykorzystana na wypłatę zasiłków stałych. </t>
  </si>
  <si>
    <t xml:space="preserve">Dotacja celowa przyznana z budżetu państwa została wykorzystana na dofinansowanie działalności Gminnego Ośrodka Pomocy Społecznej - wydatki związane z zatrudnieniem. </t>
  </si>
  <si>
    <t xml:space="preserve">Dotacja celowa przyznana z budżetu państwa została wykorzystana na wypłatę zwrotu akcyzy z paliwa rolniczego w kwocie 164.236,81 zł oraz koszty obsługi w kwocie 2.919,18 zł. </t>
  </si>
  <si>
    <r>
      <t>Dotacja celowa przyznana z budżetu państwa tytułem na</t>
    </r>
    <r>
      <rPr>
        <sz val="10"/>
        <color indexed="62"/>
        <rFont val="Calibri"/>
        <family val="2"/>
      </rPr>
      <t>refundacji wydatków poniesionych w 2019 r ., na zakup podręczników</t>
    </r>
  </si>
  <si>
    <r>
      <t xml:space="preserve">Dotacja celowa przyznana z budżetu państwa została wykorzystana na </t>
    </r>
    <r>
      <rPr>
        <sz val="10"/>
        <color indexed="62"/>
        <rFont val="Calibri"/>
        <family val="2"/>
      </rPr>
      <t>wynagrodzenia i pochodne od wynagrodzeń pracowników zatrudnionych w oddziale przedszkolnym.</t>
    </r>
  </si>
  <si>
    <t xml:space="preserve">Dotacja celowa przyznana z budżetu państwa została wykorzystana na opłacenie składek zdrowotnych od wypłaconych zasiłków stałych. </t>
  </si>
  <si>
    <t>Dotacja celowa przyznana z budżetu państwa została wykorzystana na pomoc w zakresie dożywiania w kwocie 8.718,54 zł i koszty dowozu posiłków 740,00 zł.</t>
  </si>
  <si>
    <t>Dotacja celowa przyznana z budżetu państwa została wykorzystana na wypłatę stypendiów socjalnych dla uczniów.</t>
  </si>
  <si>
    <t>Dotacja celowa przyznana z budżetu państwa została wykorzystana na wypłatę świadczeń wychowawczych (program ,,500+”) w kwocie 1.557.483,10 zł oraz koszty obsługi zadania w kwocie 11.180,40 zł.</t>
  </si>
  <si>
    <t>Dotacja celowa przyznana z budżetu państwa została wykorzystana na wypłatę świadczeń rodzinnych 645.627,85 zł a także składki na ubezpieczenie społeczne od wypłaconych świadczeń 45.419,62 zł oraz koszty obsługi świadczeń rodzinnych w kwocie 18.000,92 zł (wynagrodzenia i pochodne).</t>
  </si>
  <si>
    <t xml:space="preserve"> Dotacja celowa przyznana z budżetu państwa została wykorzystana na obsługę zadania Karta Dużej Rodziny.</t>
  </si>
  <si>
    <t xml:space="preserve">Dotacja celowa przyznana z budżetu państwa została wykorzystana na opłacenie składek zdrowotnych za osoby pobierające niektóre świadczenia rodzinne. </t>
  </si>
  <si>
    <r>
      <t xml:space="preserve">Dotacja na realizację programu </t>
    </r>
    <r>
      <rPr>
        <i/>
        <sz val="10"/>
        <rFont val="Times New Roman"/>
        <family val="1"/>
      </rPr>
      <t>Dobry start</t>
    </r>
    <r>
      <rPr>
        <sz val="10"/>
        <rFont val="Times New Roman"/>
        <family val="1"/>
      </rPr>
      <t xml:space="preserve"> nie wpłynęła w I półroczu.</t>
    </r>
  </si>
  <si>
    <t xml:space="preserve">Dotacja celowa przyznana z budżetu państwa została wykorzystana na dofinansowanie zespołów wychowania przedszkolnego (przekazana dotacja na wynagrodzenia i pochodne wychowawców).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</si>
</sst>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;\-#,##0.00"/>
    <numFmt numFmtId="166" formatCode="#,###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0.0000"/>
    <numFmt numFmtId="173" formatCode="0.000"/>
    <numFmt numFmtId="174" formatCode="0.0"/>
    <numFmt numFmtId="175" formatCode="#,##0.000"/>
    <numFmt numFmtId="176" formatCode="#,##0.0000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2"/>
    </font>
    <font>
      <sz val="10"/>
      <name val="Calibri"/>
      <family val="2"/>
    </font>
    <font>
      <b/>
      <sz val="11"/>
      <name val="Times New Roman"/>
      <family val="1"/>
    </font>
    <font>
      <sz val="11"/>
      <name val="Arial CE"/>
      <family val="2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Arial CE"/>
      <family val="0"/>
    </font>
    <font>
      <sz val="10"/>
      <color indexed="62"/>
      <name val="Calibri"/>
      <family val="2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3" fillId="0" borderId="0" xfId="0" applyFont="1" applyFill="1" applyAlignment="1">
      <alignment vertical="center"/>
    </xf>
    <xf numFmtId="49" fontId="0" fillId="0" borderId="10" xfId="0" applyNumberForma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46">
      <selection activeCell="C65" sqref="C65:J65"/>
    </sheetView>
  </sheetViews>
  <sheetFormatPr defaultColWidth="9.00390625" defaultRowHeight="12.75"/>
  <cols>
    <col min="1" max="1" width="1.12109375" style="0" customWidth="1"/>
    <col min="2" max="2" width="5.75390625" style="0" customWidth="1"/>
    <col min="3" max="3" width="5.00390625" style="0" customWidth="1"/>
    <col min="4" max="4" width="8.375" style="0" customWidth="1"/>
    <col min="5" max="5" width="8.625" style="0" customWidth="1"/>
    <col min="6" max="6" width="12.125" style="0" customWidth="1"/>
    <col min="7" max="7" width="13.00390625" style="0" customWidth="1"/>
    <col min="8" max="9" width="13.875" style="0" customWidth="1"/>
    <col min="10" max="10" width="12.875" style="0" customWidth="1"/>
    <col min="11" max="11" width="7.25390625" style="0" customWidth="1"/>
  </cols>
  <sheetData>
    <row r="1" spans="2:10" ht="13.5" customHeight="1">
      <c r="B1" s="58"/>
      <c r="C1" s="58"/>
      <c r="D1" s="58"/>
      <c r="J1" t="s">
        <v>13</v>
      </c>
    </row>
    <row r="2" spans="1:10" ht="13.5" customHeight="1">
      <c r="A2" s="1"/>
      <c r="B2" s="59" t="s">
        <v>26</v>
      </c>
      <c r="C2" s="59"/>
      <c r="D2" s="59"/>
      <c r="E2" s="59"/>
      <c r="F2" s="59"/>
      <c r="G2" s="59"/>
      <c r="H2" s="59"/>
      <c r="I2" s="59"/>
      <c r="J2" s="59"/>
    </row>
    <row r="3" spans="1:10" ht="13.5" customHeight="1">
      <c r="A3" s="1"/>
      <c r="B3" s="59" t="s">
        <v>31</v>
      </c>
      <c r="C3" s="59"/>
      <c r="D3" s="59"/>
      <c r="E3" s="59"/>
      <c r="F3" s="59"/>
      <c r="G3" s="59"/>
      <c r="H3" s="59"/>
      <c r="I3" s="59"/>
      <c r="J3" s="59"/>
    </row>
    <row r="4" spans="1:10" ht="13.5" customHeight="1">
      <c r="A4" s="1"/>
      <c r="B4" s="1"/>
      <c r="C4" s="1"/>
      <c r="D4" s="1"/>
      <c r="E4" s="1"/>
      <c r="F4" s="1"/>
      <c r="G4" s="1"/>
      <c r="H4" s="1"/>
      <c r="I4" s="1"/>
      <c r="J4" s="14"/>
    </row>
    <row r="5" spans="1:11" ht="13.5" customHeight="1">
      <c r="A5" s="1"/>
      <c r="B5" s="48" t="s">
        <v>0</v>
      </c>
      <c r="C5" s="48" t="s">
        <v>1</v>
      </c>
      <c r="D5" s="54" t="s">
        <v>2</v>
      </c>
      <c r="E5" s="54" t="s">
        <v>3</v>
      </c>
      <c r="F5" s="40" t="s">
        <v>15</v>
      </c>
      <c r="G5" s="40" t="s">
        <v>16</v>
      </c>
      <c r="H5" s="40" t="s">
        <v>17</v>
      </c>
      <c r="I5" s="52" t="s">
        <v>27</v>
      </c>
      <c r="J5" s="40" t="s">
        <v>20</v>
      </c>
      <c r="K5" s="40" t="s">
        <v>18</v>
      </c>
    </row>
    <row r="6" spans="1:11" ht="13.5" customHeight="1">
      <c r="A6" s="1"/>
      <c r="B6" s="49"/>
      <c r="C6" s="49"/>
      <c r="D6" s="55"/>
      <c r="E6" s="55"/>
      <c r="F6" s="41"/>
      <c r="G6" s="41"/>
      <c r="H6" s="41"/>
      <c r="I6" s="52"/>
      <c r="J6" s="41"/>
      <c r="K6" s="41"/>
    </row>
    <row r="7" spans="1:11" ht="13.5" customHeight="1">
      <c r="A7" s="1"/>
      <c r="B7" s="49"/>
      <c r="C7" s="49"/>
      <c r="D7" s="55"/>
      <c r="E7" s="55"/>
      <c r="F7" s="41"/>
      <c r="G7" s="41"/>
      <c r="H7" s="41"/>
      <c r="I7" s="52"/>
      <c r="J7" s="41"/>
      <c r="K7" s="41"/>
    </row>
    <row r="8" spans="1:11" ht="13.5" customHeight="1">
      <c r="A8" s="1"/>
      <c r="B8" s="49"/>
      <c r="C8" s="49"/>
      <c r="D8" s="55"/>
      <c r="E8" s="55"/>
      <c r="F8" s="41"/>
      <c r="G8" s="41"/>
      <c r="H8" s="41"/>
      <c r="I8" s="52"/>
      <c r="J8" s="41"/>
      <c r="K8" s="41"/>
    </row>
    <row r="9" spans="1:11" ht="13.5" customHeight="1">
      <c r="A9" s="1"/>
      <c r="B9" s="50"/>
      <c r="C9" s="50"/>
      <c r="D9" s="56"/>
      <c r="E9" s="56"/>
      <c r="F9" s="42"/>
      <c r="G9" s="42"/>
      <c r="H9" s="42"/>
      <c r="I9" s="52"/>
      <c r="J9" s="42"/>
      <c r="K9" s="42"/>
    </row>
    <row r="10" spans="1:11" ht="13.5" customHeight="1">
      <c r="A10" s="1"/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13.5" customHeight="1">
      <c r="A11" s="2"/>
      <c r="B11" s="23">
        <v>1</v>
      </c>
      <c r="C11" s="29" t="s">
        <v>5</v>
      </c>
      <c r="D11" s="29" t="s">
        <v>6</v>
      </c>
      <c r="E11" s="24">
        <v>2010</v>
      </c>
      <c r="F11" s="25">
        <v>167521.55</v>
      </c>
      <c r="G11" s="25">
        <v>167521.55</v>
      </c>
      <c r="H11" s="25">
        <v>167155.99</v>
      </c>
      <c r="I11" s="25">
        <v>0</v>
      </c>
      <c r="J11" s="25">
        <v>365.56</v>
      </c>
      <c r="K11" s="25">
        <v>99.78</v>
      </c>
    </row>
    <row r="12" spans="1:11" ht="13.5" customHeight="1">
      <c r="A12" s="2"/>
      <c r="B12" s="23">
        <v>2</v>
      </c>
      <c r="C12" s="24">
        <v>750</v>
      </c>
      <c r="D12" s="24">
        <v>75011</v>
      </c>
      <c r="E12" s="24">
        <v>2010</v>
      </c>
      <c r="F12" s="25">
        <v>35861</v>
      </c>
      <c r="G12" s="25">
        <v>17685</v>
      </c>
      <c r="H12" s="25">
        <v>17485</v>
      </c>
      <c r="I12" s="25">
        <v>0</v>
      </c>
      <c r="J12" s="25">
        <v>200</v>
      </c>
      <c r="K12" s="25">
        <v>98.87</v>
      </c>
    </row>
    <row r="13" spans="1:11" ht="13.5" customHeight="1">
      <c r="A13" s="2"/>
      <c r="B13" s="23">
        <v>3</v>
      </c>
      <c r="C13" s="24">
        <v>751</v>
      </c>
      <c r="D13" s="24">
        <v>75101</v>
      </c>
      <c r="E13" s="24">
        <v>2010</v>
      </c>
      <c r="F13" s="25">
        <v>618</v>
      </c>
      <c r="G13" s="25">
        <v>312</v>
      </c>
      <c r="H13" s="25">
        <v>0</v>
      </c>
      <c r="I13" s="25">
        <v>0</v>
      </c>
      <c r="J13" s="25">
        <v>312</v>
      </c>
      <c r="K13" s="25">
        <f>SUM(H13/G13)*100</f>
        <v>0</v>
      </c>
    </row>
    <row r="14" spans="1:11" ht="13.5" customHeight="1">
      <c r="A14" s="2"/>
      <c r="B14" s="23">
        <v>4</v>
      </c>
      <c r="C14" s="24">
        <v>751</v>
      </c>
      <c r="D14" s="24">
        <v>75107</v>
      </c>
      <c r="E14" s="24">
        <v>2010</v>
      </c>
      <c r="F14" s="25">
        <v>25032</v>
      </c>
      <c r="G14" s="25">
        <v>25032</v>
      </c>
      <c r="H14" s="25">
        <v>17356.46</v>
      </c>
      <c r="I14" s="25">
        <v>0</v>
      </c>
      <c r="J14" s="25">
        <f>SUM(G14-H14)</f>
        <v>7675.540000000001</v>
      </c>
      <c r="K14" s="25">
        <f>SUM(H14/G14)*100</f>
        <v>69.33708852668585</v>
      </c>
    </row>
    <row r="15" spans="1:11" ht="13.5" customHeight="1">
      <c r="A15" s="2"/>
      <c r="B15" s="23">
        <v>5</v>
      </c>
      <c r="C15" s="24">
        <v>758</v>
      </c>
      <c r="D15" s="24">
        <v>75814</v>
      </c>
      <c r="E15" s="24">
        <v>2010</v>
      </c>
      <c r="F15" s="25">
        <v>545</v>
      </c>
      <c r="G15" s="25">
        <v>544.5</v>
      </c>
      <c r="H15" s="25">
        <v>0</v>
      </c>
      <c r="I15" s="25">
        <v>544.5</v>
      </c>
      <c r="J15" s="25">
        <v>0</v>
      </c>
      <c r="K15" s="25">
        <f>SUM(H15/G15)*100</f>
        <v>0</v>
      </c>
    </row>
    <row r="16" spans="1:11" ht="13.5" customHeight="1">
      <c r="A16" s="2"/>
      <c r="B16" s="23">
        <v>6</v>
      </c>
      <c r="C16" s="24">
        <v>801</v>
      </c>
      <c r="D16" s="24">
        <v>80103</v>
      </c>
      <c r="E16" s="24">
        <v>2030</v>
      </c>
      <c r="F16" s="25">
        <v>30608</v>
      </c>
      <c r="G16" s="25">
        <v>15308</v>
      </c>
      <c r="H16" s="25">
        <v>15308</v>
      </c>
      <c r="I16" s="25">
        <v>0</v>
      </c>
      <c r="J16" s="25">
        <v>0</v>
      </c>
      <c r="K16" s="25">
        <v>100</v>
      </c>
    </row>
    <row r="17" spans="1:11" ht="13.5" customHeight="1">
      <c r="A17" s="2"/>
      <c r="B17" s="23">
        <v>7</v>
      </c>
      <c r="C17" s="24">
        <v>801</v>
      </c>
      <c r="D17" s="24">
        <v>80106</v>
      </c>
      <c r="E17" s="24">
        <v>2030</v>
      </c>
      <c r="F17" s="25">
        <v>49728</v>
      </c>
      <c r="G17" s="25">
        <v>24864</v>
      </c>
      <c r="H17" s="25">
        <v>9563.9</v>
      </c>
      <c r="I17" s="25">
        <v>0</v>
      </c>
      <c r="J17" s="25">
        <v>15300.1</v>
      </c>
      <c r="K17" s="25">
        <v>38.46</v>
      </c>
    </row>
    <row r="18" spans="1:11" ht="13.5" customHeight="1">
      <c r="A18" s="2"/>
      <c r="B18" s="23">
        <v>8</v>
      </c>
      <c r="C18" s="24">
        <v>801</v>
      </c>
      <c r="D18" s="24">
        <v>80153</v>
      </c>
      <c r="E18" s="24">
        <v>2010</v>
      </c>
      <c r="F18" s="25">
        <v>30883</v>
      </c>
      <c r="G18" s="25">
        <v>30882.34</v>
      </c>
      <c r="H18" s="25">
        <v>0</v>
      </c>
      <c r="I18" s="25">
        <v>0</v>
      </c>
      <c r="J18" s="25">
        <v>30882.34</v>
      </c>
      <c r="K18" s="25">
        <v>0</v>
      </c>
    </row>
    <row r="19" spans="1:11" ht="13.5" customHeight="1">
      <c r="A19" s="2"/>
      <c r="B19" s="23">
        <v>9</v>
      </c>
      <c r="C19" s="24">
        <v>852</v>
      </c>
      <c r="D19" s="24">
        <v>85213</v>
      </c>
      <c r="E19" s="24">
        <v>2030</v>
      </c>
      <c r="F19" s="25">
        <v>7897</v>
      </c>
      <c r="G19" s="25">
        <v>4001</v>
      </c>
      <c r="H19" s="25">
        <v>3999.83</v>
      </c>
      <c r="I19" s="25">
        <v>0</v>
      </c>
      <c r="J19" s="25">
        <v>1.17</v>
      </c>
      <c r="K19" s="25">
        <v>99.97</v>
      </c>
    </row>
    <row r="20" spans="1:11" ht="13.5" customHeight="1">
      <c r="A20" s="2"/>
      <c r="B20" s="23">
        <v>10</v>
      </c>
      <c r="C20" s="24">
        <v>852</v>
      </c>
      <c r="D20" s="24">
        <v>85214</v>
      </c>
      <c r="E20" s="24">
        <v>2030</v>
      </c>
      <c r="F20" s="25">
        <v>1222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3.5" customHeight="1">
      <c r="A21" s="2"/>
      <c r="B21" s="23">
        <v>11</v>
      </c>
      <c r="C21" s="24">
        <v>852</v>
      </c>
      <c r="D21" s="24">
        <v>85216</v>
      </c>
      <c r="E21" s="24">
        <v>2030</v>
      </c>
      <c r="F21" s="25">
        <v>76245</v>
      </c>
      <c r="G21" s="25">
        <v>44444</v>
      </c>
      <c r="H21" s="25">
        <v>43894.64</v>
      </c>
      <c r="I21" s="25">
        <v>0</v>
      </c>
      <c r="J21" s="25">
        <v>549.36</v>
      </c>
      <c r="K21" s="25">
        <v>98.76</v>
      </c>
    </row>
    <row r="22" spans="1:11" ht="13.5" customHeight="1">
      <c r="A22" s="2"/>
      <c r="B22" s="23">
        <v>12</v>
      </c>
      <c r="C22" s="24">
        <v>852</v>
      </c>
      <c r="D22" s="24">
        <v>85219</v>
      </c>
      <c r="E22" s="24">
        <v>2030</v>
      </c>
      <c r="F22" s="25">
        <v>29400</v>
      </c>
      <c r="G22" s="25">
        <v>14700</v>
      </c>
      <c r="H22" s="25">
        <v>14700</v>
      </c>
      <c r="I22" s="25">
        <v>0</v>
      </c>
      <c r="J22" s="25">
        <v>0</v>
      </c>
      <c r="K22" s="25">
        <v>100</v>
      </c>
    </row>
    <row r="23" spans="1:11" ht="13.5" customHeight="1">
      <c r="A23" s="1"/>
      <c r="B23" s="23">
        <v>13</v>
      </c>
      <c r="C23" s="24">
        <v>852</v>
      </c>
      <c r="D23" s="24">
        <v>85230</v>
      </c>
      <c r="E23" s="24">
        <v>2030</v>
      </c>
      <c r="F23" s="25">
        <v>24828</v>
      </c>
      <c r="G23" s="25">
        <v>10280</v>
      </c>
      <c r="H23" s="25">
        <v>9458.54</v>
      </c>
      <c r="I23" s="25">
        <v>0</v>
      </c>
      <c r="J23" s="25">
        <v>821.46</v>
      </c>
      <c r="K23" s="25">
        <v>92.01</v>
      </c>
    </row>
    <row r="24" spans="1:11" ht="13.5" customHeight="1">
      <c r="A24" s="1"/>
      <c r="B24" s="23">
        <v>14</v>
      </c>
      <c r="C24" s="24">
        <v>854</v>
      </c>
      <c r="D24" s="24">
        <v>85415</v>
      </c>
      <c r="E24" s="24">
        <v>2030</v>
      </c>
      <c r="F24" s="25">
        <v>21534</v>
      </c>
      <c r="G24" s="25">
        <v>21534</v>
      </c>
      <c r="H24" s="25">
        <v>21534</v>
      </c>
      <c r="I24" s="25">
        <v>0</v>
      </c>
      <c r="J24" s="25">
        <v>0</v>
      </c>
      <c r="K24" s="25">
        <v>100</v>
      </c>
    </row>
    <row r="25" spans="1:11" ht="13.5" customHeight="1">
      <c r="A25" s="1"/>
      <c r="B25" s="23">
        <v>15</v>
      </c>
      <c r="C25" s="24">
        <v>855</v>
      </c>
      <c r="D25" s="24">
        <v>85501</v>
      </c>
      <c r="E25" s="24">
        <v>2060</v>
      </c>
      <c r="F25" s="25">
        <v>3088340</v>
      </c>
      <c r="G25" s="25">
        <v>1574581</v>
      </c>
      <c r="H25" s="25">
        <v>1568663.5</v>
      </c>
      <c r="I25" s="25">
        <v>0</v>
      </c>
      <c r="J25" s="25">
        <v>5917.5</v>
      </c>
      <c r="K25" s="25">
        <v>99.62</v>
      </c>
    </row>
    <row r="26" spans="1:11" ht="13.5" customHeight="1">
      <c r="A26" s="1"/>
      <c r="B26" s="23">
        <v>16</v>
      </c>
      <c r="C26" s="24">
        <v>855</v>
      </c>
      <c r="D26" s="24">
        <v>85502</v>
      </c>
      <c r="E26" s="24">
        <v>2010</v>
      </c>
      <c r="F26" s="25">
        <v>1353058</v>
      </c>
      <c r="G26" s="25">
        <v>713762</v>
      </c>
      <c r="H26" s="25">
        <v>709048.39</v>
      </c>
      <c r="I26" s="25">
        <v>0</v>
      </c>
      <c r="J26" s="25">
        <v>4713.61</v>
      </c>
      <c r="K26" s="25">
        <v>99.34</v>
      </c>
    </row>
    <row r="27" spans="1:11" ht="13.5" customHeight="1">
      <c r="A27" s="1"/>
      <c r="B27" s="23">
        <v>17</v>
      </c>
      <c r="C27" s="24">
        <v>855</v>
      </c>
      <c r="D27" s="24">
        <v>85503</v>
      </c>
      <c r="E27" s="24">
        <v>2010</v>
      </c>
      <c r="F27" s="25">
        <v>143</v>
      </c>
      <c r="G27" s="25">
        <v>81</v>
      </c>
      <c r="H27" s="25">
        <v>49.88</v>
      </c>
      <c r="I27" s="25">
        <v>0</v>
      </c>
      <c r="J27" s="25">
        <v>31.12</v>
      </c>
      <c r="K27" s="25">
        <v>61.58</v>
      </c>
    </row>
    <row r="28" spans="1:11" ht="13.5" customHeight="1">
      <c r="A28" s="1"/>
      <c r="B28" s="23">
        <v>18</v>
      </c>
      <c r="C28" s="24">
        <v>855</v>
      </c>
      <c r="D28" s="24">
        <v>85504</v>
      </c>
      <c r="E28" s="24">
        <v>2010</v>
      </c>
      <c r="F28" s="25">
        <v>114071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ht="13.5" customHeight="1">
      <c r="A29" s="1"/>
      <c r="B29" s="23">
        <v>19</v>
      </c>
      <c r="C29" s="24">
        <v>855</v>
      </c>
      <c r="D29" s="24">
        <v>85513</v>
      </c>
      <c r="E29" s="24">
        <v>2010</v>
      </c>
      <c r="F29" s="25">
        <v>19528</v>
      </c>
      <c r="G29" s="25">
        <v>13770</v>
      </c>
      <c r="H29" s="25">
        <v>13768.7</v>
      </c>
      <c r="I29" s="25">
        <v>0</v>
      </c>
      <c r="J29" s="25">
        <v>1.3</v>
      </c>
      <c r="K29" s="25">
        <f>SUM(H29/G29)*100</f>
        <v>99.99055918663763</v>
      </c>
    </row>
    <row r="30" spans="1:11" ht="13.5" customHeight="1">
      <c r="A30" s="1"/>
      <c r="B30" s="26" t="s">
        <v>19</v>
      </c>
      <c r="C30" s="26"/>
      <c r="D30" s="26"/>
      <c r="E30" s="26"/>
      <c r="F30" s="27">
        <f>SUM(F11:F29)</f>
        <v>5077062.55</v>
      </c>
      <c r="G30" s="27">
        <f>SUM(G11:G29)</f>
        <v>2679302.39</v>
      </c>
      <c r="H30" s="27">
        <f>SUM(H11:H29)</f>
        <v>2611986.83</v>
      </c>
      <c r="I30" s="27">
        <f>SUM(I11:I29)</f>
        <v>544.5</v>
      </c>
      <c r="J30" s="27">
        <f>SUM(J11:J29)</f>
        <v>66771.06</v>
      </c>
      <c r="K30" s="25">
        <f>SUM(H30/G30)*100</f>
        <v>97.4875713823403</v>
      </c>
    </row>
    <row r="31" spans="1:11" ht="15.75" customHeight="1">
      <c r="A31" s="1"/>
      <c r="B31" s="3"/>
      <c r="C31" s="3"/>
      <c r="D31" s="3"/>
      <c r="E31" s="3"/>
      <c r="F31" s="4"/>
      <c r="G31" s="4" t="s">
        <v>7</v>
      </c>
      <c r="H31" s="4"/>
      <c r="I31" s="4"/>
      <c r="J31" s="4"/>
      <c r="K31" s="15"/>
    </row>
    <row r="32" spans="1:11" ht="13.5" customHeight="1">
      <c r="A32" s="1"/>
      <c r="B32" s="3"/>
      <c r="C32" s="3" t="s">
        <v>4</v>
      </c>
      <c r="D32" s="3"/>
      <c r="E32" s="3"/>
      <c r="F32" s="16"/>
      <c r="G32" s="16"/>
      <c r="H32" s="16"/>
      <c r="I32" s="16"/>
      <c r="J32" s="16"/>
      <c r="K32" s="15"/>
    </row>
    <row r="33" spans="1:11" ht="14.2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15"/>
    </row>
    <row r="34" spans="1:11" ht="28.5" customHeight="1">
      <c r="A34" s="1"/>
      <c r="B34" s="17" t="s">
        <v>9</v>
      </c>
      <c r="C34" s="43" t="s">
        <v>46</v>
      </c>
      <c r="D34" s="43"/>
      <c r="E34" s="43"/>
      <c r="F34" s="43"/>
      <c r="G34" s="43"/>
      <c r="H34" s="43"/>
      <c r="I34" s="43"/>
      <c r="J34" s="43"/>
      <c r="K34" s="18"/>
    </row>
    <row r="35" spans="1:11" ht="13.5" customHeight="1">
      <c r="A35" s="1"/>
      <c r="B35" s="19"/>
      <c r="C35" s="19"/>
      <c r="D35" s="19"/>
      <c r="E35" s="19"/>
      <c r="F35" s="19"/>
      <c r="G35" s="19"/>
      <c r="H35" s="19"/>
      <c r="I35" s="19"/>
      <c r="J35" s="19"/>
      <c r="K35" s="2"/>
    </row>
    <row r="36" spans="1:11" ht="56.25" customHeight="1">
      <c r="A36" s="1"/>
      <c r="B36" s="8" t="s">
        <v>43</v>
      </c>
      <c r="C36" s="60" t="s">
        <v>28</v>
      </c>
      <c r="D36" s="60"/>
      <c r="E36" s="60"/>
      <c r="F36" s="60"/>
      <c r="G36" s="60"/>
      <c r="H36" s="60"/>
      <c r="I36" s="60"/>
      <c r="J36" s="60"/>
      <c r="K36" s="2"/>
    </row>
    <row r="37" spans="1:11" ht="13.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2"/>
    </row>
    <row r="38" spans="1:11" ht="26.25" customHeight="1">
      <c r="A38" s="1"/>
      <c r="B38" s="28" t="s">
        <v>10</v>
      </c>
      <c r="C38" s="53" t="s">
        <v>32</v>
      </c>
      <c r="D38" s="53"/>
      <c r="E38" s="53"/>
      <c r="F38" s="53"/>
      <c r="G38" s="53"/>
      <c r="H38" s="53"/>
      <c r="I38" s="53"/>
      <c r="J38" s="53"/>
      <c r="K38" s="2"/>
    </row>
    <row r="39" spans="1:11" ht="13.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2"/>
    </row>
    <row r="40" spans="1:11" ht="24" customHeight="1">
      <c r="A40" s="1"/>
      <c r="B40" s="28" t="s">
        <v>14</v>
      </c>
      <c r="C40" s="53" t="s">
        <v>33</v>
      </c>
      <c r="D40" s="53"/>
      <c r="E40" s="53"/>
      <c r="F40" s="53"/>
      <c r="G40" s="53"/>
      <c r="H40" s="53"/>
      <c r="I40" s="53"/>
      <c r="J40" s="53"/>
      <c r="K40" s="7"/>
    </row>
    <row r="41" spans="1:11" ht="13.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2"/>
    </row>
    <row r="42" spans="1:11" ht="30" customHeight="1">
      <c r="A42" s="1"/>
      <c r="B42" s="28" t="s">
        <v>21</v>
      </c>
      <c r="C42" s="53" t="s">
        <v>47</v>
      </c>
      <c r="D42" s="53"/>
      <c r="E42" s="53"/>
      <c r="F42" s="53"/>
      <c r="G42" s="53"/>
      <c r="H42" s="53"/>
      <c r="I42" s="53"/>
      <c r="J42" s="53"/>
      <c r="K42" s="7"/>
    </row>
    <row r="43" spans="1:11" ht="13.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2"/>
    </row>
    <row r="44" spans="1:11" ht="34.5" customHeight="1">
      <c r="A44" s="1"/>
      <c r="B44" s="8" t="s">
        <v>25</v>
      </c>
      <c r="C44" s="44" t="s">
        <v>48</v>
      </c>
      <c r="D44" s="44"/>
      <c r="E44" s="44"/>
      <c r="F44" s="44"/>
      <c r="G44" s="44"/>
      <c r="H44" s="44"/>
      <c r="I44" s="44"/>
      <c r="J44" s="44"/>
      <c r="K44" s="2"/>
    </row>
    <row r="45" spans="1:11" ht="13.5" customHeight="1">
      <c r="A45" s="1"/>
      <c r="B45" s="3"/>
      <c r="C45" s="3"/>
      <c r="D45" s="3"/>
      <c r="E45" s="3"/>
      <c r="F45" s="3"/>
      <c r="G45" s="3"/>
      <c r="H45" s="3"/>
      <c r="I45" s="3"/>
      <c r="J45" s="13" t="s">
        <v>12</v>
      </c>
      <c r="K45" s="13"/>
    </row>
    <row r="46" spans="1:11" ht="13.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13"/>
    </row>
    <row r="47" spans="1:11" ht="29.25" customHeight="1">
      <c r="A47" s="1"/>
      <c r="B47" s="8" t="s">
        <v>34</v>
      </c>
      <c r="C47" s="46" t="s">
        <v>57</v>
      </c>
      <c r="D47" s="46"/>
      <c r="E47" s="46"/>
      <c r="F47" s="46"/>
      <c r="G47" s="46"/>
      <c r="H47" s="46"/>
      <c r="I47" s="46"/>
      <c r="J47" s="46"/>
      <c r="K47" s="2"/>
    </row>
    <row r="48" spans="1:11" ht="13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1:11" ht="24.75" customHeight="1">
      <c r="A49" s="5"/>
      <c r="B49" s="8" t="s">
        <v>35</v>
      </c>
      <c r="C49" s="45" t="s">
        <v>29</v>
      </c>
      <c r="D49" s="45"/>
      <c r="E49" s="45"/>
      <c r="F49" s="45"/>
      <c r="G49" s="45"/>
      <c r="H49" s="45"/>
      <c r="I49" s="45"/>
      <c r="J49" s="45"/>
      <c r="K49" s="7"/>
    </row>
    <row r="50" spans="1:11" ht="13.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28.5" customHeight="1">
      <c r="A51" s="5"/>
      <c r="B51" s="8" t="s">
        <v>24</v>
      </c>
      <c r="C51" s="46" t="s">
        <v>49</v>
      </c>
      <c r="D51" s="47"/>
      <c r="E51" s="47"/>
      <c r="F51" s="47"/>
      <c r="G51" s="47"/>
      <c r="H51" s="47"/>
      <c r="I51" s="47"/>
      <c r="J51" s="47"/>
      <c r="K51" s="11"/>
    </row>
    <row r="52" spans="1:11" ht="13.5" customHeight="1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3"/>
    </row>
    <row r="53" spans="1:11" ht="12" customHeight="1">
      <c r="A53" s="5"/>
      <c r="B53" s="8" t="s">
        <v>36</v>
      </c>
      <c r="C53" s="45" t="s">
        <v>30</v>
      </c>
      <c r="D53" s="45"/>
      <c r="E53" s="45"/>
      <c r="F53" s="45"/>
      <c r="G53" s="45"/>
      <c r="H53" s="45"/>
      <c r="I53" s="45"/>
      <c r="J53" s="45"/>
      <c r="K53" s="10"/>
    </row>
    <row r="54" spans="1:11" ht="13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13"/>
    </row>
    <row r="55" spans="1:11" ht="27" customHeight="1">
      <c r="A55" s="5"/>
      <c r="B55" s="8" t="s">
        <v>37</v>
      </c>
      <c r="C55" s="45" t="s">
        <v>44</v>
      </c>
      <c r="D55" s="45"/>
      <c r="E55" s="45"/>
      <c r="F55" s="45"/>
      <c r="G55" s="45"/>
      <c r="H55" s="45"/>
      <c r="I55" s="45"/>
      <c r="J55" s="45"/>
      <c r="K55" s="7"/>
    </row>
    <row r="56" spans="1:11" ht="13.5" customHeight="1">
      <c r="A56" s="21"/>
      <c r="B56" s="6"/>
      <c r="C56" s="6"/>
      <c r="D56" s="6"/>
      <c r="E56" s="6"/>
      <c r="F56" s="6"/>
      <c r="G56" s="6"/>
      <c r="H56" s="6"/>
      <c r="I56" s="6"/>
      <c r="J56" s="6"/>
      <c r="K56" s="7"/>
    </row>
    <row r="57" spans="1:11" ht="26.25" customHeight="1">
      <c r="A57" s="21"/>
      <c r="B57" s="20" t="s">
        <v>38</v>
      </c>
      <c r="C57" s="46" t="s">
        <v>45</v>
      </c>
      <c r="D57" s="46"/>
      <c r="E57" s="46"/>
      <c r="F57" s="46"/>
      <c r="G57" s="46"/>
      <c r="H57" s="46"/>
      <c r="I57" s="46"/>
      <c r="J57" s="46"/>
      <c r="K57" s="10"/>
    </row>
    <row r="58" spans="1:11" ht="13.5" customHeight="1">
      <c r="A58" s="21"/>
      <c r="B58" s="20"/>
      <c r="C58" s="9"/>
      <c r="D58" s="9"/>
      <c r="E58" s="9"/>
      <c r="F58" s="9"/>
      <c r="G58" s="9"/>
      <c r="H58" s="9"/>
      <c r="I58" s="9"/>
      <c r="J58" s="9"/>
      <c r="K58" s="13"/>
    </row>
    <row r="59" spans="1:11" ht="31.5" customHeight="1">
      <c r="A59" s="21"/>
      <c r="B59" s="20" t="s">
        <v>23</v>
      </c>
      <c r="C59" s="57" t="s">
        <v>50</v>
      </c>
      <c r="D59" s="57"/>
      <c r="E59" s="57"/>
      <c r="F59" s="57"/>
      <c r="G59" s="57"/>
      <c r="H59" s="57"/>
      <c r="I59" s="57"/>
      <c r="J59" s="57"/>
      <c r="K59" s="39"/>
    </row>
    <row r="60" spans="1:11" ht="13.5" customHeight="1">
      <c r="A60" s="21"/>
      <c r="B60" s="20"/>
      <c r="C60" s="9"/>
      <c r="D60" s="9"/>
      <c r="E60" s="9"/>
      <c r="F60" s="9"/>
      <c r="G60" s="9"/>
      <c r="H60" s="9"/>
      <c r="I60" s="9"/>
      <c r="J60" s="9"/>
      <c r="K60" s="7"/>
    </row>
    <row r="61" spans="1:11" ht="24" customHeight="1">
      <c r="A61" s="21"/>
      <c r="B61" s="38" t="s">
        <v>39</v>
      </c>
      <c r="C61" s="46" t="s">
        <v>51</v>
      </c>
      <c r="D61" s="46"/>
      <c r="E61" s="46"/>
      <c r="F61" s="46"/>
      <c r="G61" s="46"/>
      <c r="H61" s="46"/>
      <c r="I61" s="46"/>
      <c r="J61" s="46"/>
      <c r="K61" s="9"/>
    </row>
    <row r="62" spans="1:11" ht="13.5" customHeight="1">
      <c r="A62" s="21"/>
      <c r="B62" s="20"/>
      <c r="C62" s="9"/>
      <c r="D62" s="9"/>
      <c r="E62" s="9"/>
      <c r="F62" s="9"/>
      <c r="G62" s="9"/>
      <c r="H62" s="9"/>
      <c r="I62" s="9"/>
      <c r="J62" s="9"/>
      <c r="K62" s="9"/>
    </row>
    <row r="63" spans="1:11" ht="26.25" customHeight="1">
      <c r="A63" s="21"/>
      <c r="B63" s="8" t="s">
        <v>11</v>
      </c>
      <c r="C63" s="46" t="s">
        <v>52</v>
      </c>
      <c r="D63" s="46"/>
      <c r="E63" s="46"/>
      <c r="F63" s="46"/>
      <c r="G63" s="46"/>
      <c r="H63" s="46"/>
      <c r="I63" s="46"/>
      <c r="J63" s="46"/>
      <c r="K63" s="10"/>
    </row>
    <row r="64" spans="1:11" ht="13.5" customHeight="1">
      <c r="A64" s="21"/>
      <c r="B64" s="20"/>
      <c r="C64" s="9"/>
      <c r="D64" s="9"/>
      <c r="E64" s="9"/>
      <c r="F64" s="9"/>
      <c r="G64" s="9"/>
      <c r="H64" s="9"/>
      <c r="I64" s="9"/>
      <c r="J64" s="9"/>
      <c r="K64" s="9"/>
    </row>
    <row r="65" spans="1:11" ht="45" customHeight="1">
      <c r="A65" s="21"/>
      <c r="B65" s="8" t="s">
        <v>40</v>
      </c>
      <c r="C65" s="45" t="s">
        <v>53</v>
      </c>
      <c r="D65" s="51"/>
      <c r="E65" s="51"/>
      <c r="F65" s="51"/>
      <c r="G65" s="51"/>
      <c r="H65" s="51"/>
      <c r="I65" s="51"/>
      <c r="J65" s="51"/>
      <c r="K65" s="9"/>
    </row>
    <row r="66" spans="1:11" ht="13.5" customHeight="1">
      <c r="A66" s="21"/>
      <c r="B66" s="20"/>
      <c r="C66" s="9"/>
      <c r="D66" s="9"/>
      <c r="E66" s="9"/>
      <c r="F66" s="9"/>
      <c r="G66" s="9"/>
      <c r="H66" s="9"/>
      <c r="I66" s="9"/>
      <c r="J66" s="9"/>
      <c r="K66" s="9"/>
    </row>
    <row r="67" spans="1:11" ht="26.25" customHeight="1">
      <c r="A67" s="21"/>
      <c r="B67" s="12" t="s">
        <v>22</v>
      </c>
      <c r="C67" s="45" t="s">
        <v>54</v>
      </c>
      <c r="D67" s="45"/>
      <c r="E67" s="45"/>
      <c r="F67" s="45"/>
      <c r="G67" s="45"/>
      <c r="H67" s="45"/>
      <c r="I67" s="45"/>
      <c r="J67" s="45"/>
      <c r="K67" s="10"/>
    </row>
    <row r="68" spans="1:11" ht="13.5" customHeight="1">
      <c r="A68" s="5"/>
      <c r="B68" s="20"/>
      <c r="C68" s="9"/>
      <c r="D68" s="9"/>
      <c r="E68" s="9"/>
      <c r="F68" s="9"/>
      <c r="G68" s="9"/>
      <c r="H68" s="9"/>
      <c r="I68" s="9"/>
      <c r="J68" s="9"/>
      <c r="K68" s="9"/>
    </row>
    <row r="69" spans="1:11" ht="12" customHeight="1">
      <c r="A69" s="5"/>
      <c r="B69" s="8" t="s">
        <v>41</v>
      </c>
      <c r="C69" s="61" t="s">
        <v>56</v>
      </c>
      <c r="D69" s="61"/>
      <c r="E69" s="61"/>
      <c r="F69" s="61"/>
      <c r="G69" s="61"/>
      <c r="H69" s="61"/>
      <c r="I69" s="61"/>
      <c r="J69" s="61"/>
      <c r="K69" s="10"/>
    </row>
    <row r="70" spans="1:11" ht="13.5" customHeight="1">
      <c r="A70" s="5"/>
      <c r="B70" s="20"/>
      <c r="C70" s="9"/>
      <c r="D70" s="9"/>
      <c r="E70" s="9"/>
      <c r="F70" s="9"/>
      <c r="G70" s="9"/>
      <c r="H70" s="9"/>
      <c r="I70" s="9"/>
      <c r="J70" s="9"/>
      <c r="K70" s="2"/>
    </row>
    <row r="71" spans="1:11" ht="33.75" customHeight="1">
      <c r="A71" s="5"/>
      <c r="B71" s="8" t="s">
        <v>42</v>
      </c>
      <c r="C71" s="45" t="s">
        <v>55</v>
      </c>
      <c r="D71" s="45"/>
      <c r="E71" s="45"/>
      <c r="F71" s="45"/>
      <c r="G71" s="45"/>
      <c r="H71" s="45"/>
      <c r="I71" s="45"/>
      <c r="J71" s="45"/>
      <c r="K71" s="10"/>
    </row>
    <row r="72" spans="1:11" ht="13.5" customHeight="1">
      <c r="A72" s="2"/>
      <c r="B72" s="6"/>
      <c r="C72" s="6"/>
      <c r="D72" s="6"/>
      <c r="E72" s="6"/>
      <c r="F72" s="6"/>
      <c r="G72" s="6"/>
      <c r="H72" s="6"/>
      <c r="I72" s="6"/>
      <c r="J72" s="6"/>
      <c r="K72" s="2"/>
    </row>
    <row r="73" spans="2:11" ht="12" customHeight="1">
      <c r="B73" s="32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2" customHeight="1">
      <c r="B74" s="32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2" customHeight="1">
      <c r="B75" s="32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3.5" customHeight="1">
      <c r="B76" s="33"/>
      <c r="C76" s="33"/>
      <c r="D76" s="33"/>
      <c r="E76" s="33"/>
      <c r="F76" s="33"/>
      <c r="G76" s="30"/>
      <c r="H76" s="30"/>
      <c r="I76" s="30"/>
      <c r="J76" s="30"/>
      <c r="K76" s="30"/>
    </row>
    <row r="77" spans="2:11" ht="13.5" customHeight="1">
      <c r="B77" s="30"/>
      <c r="C77" s="30"/>
      <c r="D77" s="30"/>
      <c r="E77" s="30"/>
      <c r="F77" s="30"/>
      <c r="G77" s="34"/>
      <c r="H77" s="30"/>
      <c r="I77" s="30"/>
      <c r="J77" s="30"/>
      <c r="K77" s="30"/>
    </row>
    <row r="78" spans="2:11" ht="13.5" customHeight="1">
      <c r="B78" s="30"/>
      <c r="C78" s="30"/>
      <c r="D78" s="30"/>
      <c r="E78" s="30"/>
      <c r="F78" s="30"/>
      <c r="G78" s="35"/>
      <c r="H78" s="30"/>
      <c r="I78" s="30"/>
      <c r="J78" s="30"/>
      <c r="K78" s="30"/>
    </row>
    <row r="79" spans="2:11" ht="13.5" customHeight="1">
      <c r="B79" s="30"/>
      <c r="C79" s="30"/>
      <c r="D79" s="30"/>
      <c r="E79" s="30"/>
      <c r="F79" s="30"/>
      <c r="G79" s="35"/>
      <c r="H79" s="30"/>
      <c r="I79" s="30"/>
      <c r="J79" s="36"/>
      <c r="K79" s="31"/>
    </row>
    <row r="80" spans="2:11" ht="15" customHeight="1">
      <c r="B80" s="30"/>
      <c r="C80" s="30"/>
      <c r="D80" s="30"/>
      <c r="E80" s="30"/>
      <c r="F80" s="30"/>
      <c r="G80" s="30"/>
      <c r="H80" s="30"/>
      <c r="I80" s="30"/>
      <c r="J80" s="30"/>
      <c r="K80" s="31"/>
    </row>
    <row r="81" spans="2:11" ht="1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4.2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4.25">
      <c r="B85" s="30"/>
      <c r="C85" s="30"/>
      <c r="D85" s="30"/>
      <c r="E85" s="30"/>
      <c r="F85" s="30"/>
      <c r="G85" s="30"/>
      <c r="H85" s="30"/>
      <c r="I85" s="30"/>
      <c r="J85" s="37"/>
      <c r="K85" s="30"/>
    </row>
    <row r="86" spans="2:11" ht="15">
      <c r="B86" s="30"/>
      <c r="C86" s="30"/>
      <c r="D86" s="30"/>
      <c r="E86" s="30"/>
      <c r="F86" s="30"/>
      <c r="G86" s="30"/>
      <c r="H86" s="30"/>
      <c r="I86" s="30"/>
      <c r="J86" s="30"/>
      <c r="K86" s="31" t="s">
        <v>8</v>
      </c>
    </row>
    <row r="87" spans="2:11" ht="14.2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4.2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4.2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4.2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4.2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4.2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4.2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4.2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2.7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2.7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2.7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2.75">
      <c r="B98" s="15"/>
      <c r="C98" s="15"/>
      <c r="D98" s="15"/>
      <c r="E98" s="15"/>
      <c r="F98" s="15"/>
      <c r="G98" s="15"/>
      <c r="H98" s="15"/>
      <c r="I98" s="15"/>
      <c r="J98" s="15"/>
      <c r="K98" s="15"/>
    </row>
  </sheetData>
  <sheetProtection/>
  <mergeCells count="32">
    <mergeCell ref="B1:D1"/>
    <mergeCell ref="B2:J2"/>
    <mergeCell ref="B3:J3"/>
    <mergeCell ref="C36:J36"/>
    <mergeCell ref="C5:C9"/>
    <mergeCell ref="B5:B9"/>
    <mergeCell ref="C49:J49"/>
    <mergeCell ref="G5:G9"/>
    <mergeCell ref="H5:H9"/>
    <mergeCell ref="C65:J65"/>
    <mergeCell ref="I5:I9"/>
    <mergeCell ref="C42:J42"/>
    <mergeCell ref="D5:D9"/>
    <mergeCell ref="E5:E9"/>
    <mergeCell ref="C38:J38"/>
    <mergeCell ref="C71:J71"/>
    <mergeCell ref="C69:J69"/>
    <mergeCell ref="C47:J47"/>
    <mergeCell ref="C55:J55"/>
    <mergeCell ref="C51:J51"/>
    <mergeCell ref="C57:J57"/>
    <mergeCell ref="C53:J53"/>
    <mergeCell ref="C61:J61"/>
    <mergeCell ref="C59:J59"/>
    <mergeCell ref="C63:J63"/>
    <mergeCell ref="F5:F9"/>
    <mergeCell ref="C34:J34"/>
    <mergeCell ref="J5:J9"/>
    <mergeCell ref="K5:K9"/>
    <mergeCell ref="C44:J44"/>
    <mergeCell ref="C67:J67"/>
    <mergeCell ref="C40:J40"/>
  </mergeCells>
  <printOptions/>
  <pageMargins left="0.2" right="0.1597222222222222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5"/>
    </sheetView>
  </sheetViews>
  <sheetFormatPr defaultColWidth="9.00390625" defaultRowHeight="12.75"/>
  <cols>
    <col min="2" max="2" width="11.375" style="0" customWidth="1"/>
    <col min="3" max="3" width="11.625" style="0" customWidth="1"/>
    <col min="4" max="4" width="11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2020-08-25T08:35:30Z</cp:lastPrinted>
  <dcterms:modified xsi:type="dcterms:W3CDTF">2020-08-25T09:18:00Z</dcterms:modified>
  <cp:category/>
  <cp:version/>
  <cp:contentType/>
  <cp:contentStatus/>
</cp:coreProperties>
</file>