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807"/>
  </bookViews>
  <sheets>
    <sheet name="2017" sheetId="1" r:id="rId1"/>
  </sheets>
  <calcPr calcId="125725"/>
</workbook>
</file>

<file path=xl/calcChain.xml><?xml version="1.0" encoding="utf-8"?>
<calcChain xmlns="http://schemas.openxmlformats.org/spreadsheetml/2006/main">
  <c r="D29" i="1"/>
  <c r="C29"/>
</calcChain>
</file>

<file path=xl/comments1.xml><?xml version="1.0" encoding="utf-8"?>
<comments xmlns="http://schemas.openxmlformats.org/spreadsheetml/2006/main">
  <authors>
    <author>pcuser</author>
  </authors>
  <commentList>
    <comment ref="C25" authorId="0">
      <text>
        <r>
          <rPr>
            <b/>
            <sz val="9"/>
            <color indexed="81"/>
            <rFont val="Tahoma"/>
            <family val="2"/>
            <charset val="238"/>
          </rPr>
          <t>pcuser: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<sst xmlns="http://schemas.openxmlformats.org/spreadsheetml/2006/main" count="44" uniqueCount="44">
  <si>
    <t>Lp.</t>
  </si>
  <si>
    <t>Tabela nr 4a</t>
  </si>
  <si>
    <t>Nazwa zadania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</si>
  <si>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</si>
  <si>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</si>
  <si>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</si>
  <si>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</si>
  <si>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</si>
  <si>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</si>
  <si>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</si>
  <si>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</si>
  <si>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</si>
  <si>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</si>
  <si>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</si>
  <si>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</si>
  <si>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</si>
  <si>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</si>
  <si>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</si>
  <si>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</si>
  <si>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</si>
  <si>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</si>
  <si>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</si>
  <si>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Budowa sieci wodociągowej w miejscowościach: Wędrogów, Chrzczonowice, Lisna, Pękoszew, Wycinka Wolska, Borszyce, Kowiesy,  Franciszków, Zawady, Chojnatka, Michałowice,  Jakubów, Ulaski, Turowa Wola, Wola Pękoszewska, Budy Chojnackie i Chojnata</t>
  </si>
  <si>
    <t>Renowacja zbiornika małej retencji w Woli Pękoszewskiej (przyg.dokumentacji)</t>
  </si>
  <si>
    <t xml:space="preserve">Przebudowa drogi gminnej Nr 115153E relacji Lisna – Paplinek – Chrzczonowice </t>
  </si>
  <si>
    <t>Przebudowa nawierzchni drogi gminnej Nr 115172E Wymysłów - Chojnatka i drogi wewnętrznej w Chojnatce (wykonanie nakładki asfaltowej)</t>
  </si>
  <si>
    <t>Przebudowa nawierzchni drogi gminnej w Nowym Wylezinie (wykonanie nakładki)</t>
  </si>
  <si>
    <t>Zakup wiaty przystankowej</t>
  </si>
  <si>
    <t>Zakup gruntów na poszerzenia dróg</t>
  </si>
  <si>
    <t>Wykonanie ogrodzenia terenu za budynkiem świetlicy wiejskiej w Paplinie</t>
  </si>
  <si>
    <t>Budowa altany ogrodowej przy OSP Lisna</t>
  </si>
  <si>
    <t>Urządzenie siłowni zewnętrznej w Jeruzalu</t>
  </si>
  <si>
    <t>Budowa instalacji wykorzystujących energię słoneczną na budynkach należących do Gminy - przygotowanie dokumentacji</t>
  </si>
  <si>
    <t>Zakup sprzętu przeciwpożarowego dla OSP Wola Pękoszewska</t>
  </si>
  <si>
    <t>Rozbudowa i przebudowa budynku szkoły podstawowej w Kowiesach - etap I</t>
  </si>
  <si>
    <t>Projekt oświetlenia boiska w Woli Pękoszewskiej</t>
  </si>
  <si>
    <t>Budowa oświetlenia ulicznego w Ulaskach i Wędrogowie</t>
  </si>
  <si>
    <t xml:space="preserve">Budowa oświetlenia ulicznego w  Chojnacie (przyg.dokumentacji) </t>
  </si>
  <si>
    <t>Budowa oświetlenia ulicznego w  Zawadach (przyg. dokumentacji)</t>
  </si>
  <si>
    <t>Realizacja zadań inwestycyjnych w I półroczu 2017 r.</t>
  </si>
  <si>
    <t>Planowane wydatki na 30.06.2017 r.</t>
  </si>
  <si>
    <t>Wykonane wydatki na 30.06.2017 r.</t>
  </si>
  <si>
    <t>Budowa boiska i siłowni zewnętrznej przy szkole podstawowej w Kowiesach</t>
  </si>
  <si>
    <t xml:space="preserve">Termomodernizacja budynku świetlicy wiejskiej w Starym Wylezinie </t>
  </si>
</sst>
</file>

<file path=xl/styles.xml><?xml version="1.0" encoding="utf-8"?>
<styleSheet xmlns="http://schemas.openxmlformats.org/spreadsheetml/2006/main">
  <numFmts count="1">
    <numFmt numFmtId="164" formatCode="#,###.00"/>
  </numFmts>
  <fonts count="9"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Arial CE"/>
      <family val="2"/>
      <charset val="238"/>
    </font>
    <font>
      <b/>
      <sz val="11"/>
      <name val="Times New Roman"/>
      <family val="1"/>
      <charset val="238"/>
    </font>
    <font>
      <i/>
      <sz val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3" fillId="0" borderId="1" xfId="0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horizontal="right" vertical="center"/>
    </xf>
    <xf numFmtId="164" fontId="3" fillId="0" borderId="3" xfId="0" applyNumberFormat="1" applyFont="1" applyFill="1" applyBorder="1" applyAlignment="1">
      <alignment vertical="center"/>
    </xf>
    <xf numFmtId="0" fontId="6" fillId="0" borderId="0" xfId="0" applyFont="1"/>
    <xf numFmtId="0" fontId="6" fillId="0" borderId="0" xfId="0" applyFont="1" applyFill="1"/>
    <xf numFmtId="0" fontId="8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right" vertical="center"/>
    </xf>
    <xf numFmtId="164" fontId="2" fillId="4" borderId="1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vertical="center"/>
    </xf>
    <xf numFmtId="164" fontId="0" fillId="0" borderId="0" xfId="0" applyNumberFormat="1"/>
    <xf numFmtId="0" fontId="0" fillId="0" borderId="1" xfId="0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showGridLines="0" tabSelected="1" workbookViewId="0">
      <selection activeCell="B16" sqref="B16"/>
    </sheetView>
  </sheetViews>
  <sheetFormatPr defaultColWidth="11.7109375" defaultRowHeight="12.75"/>
  <cols>
    <col min="1" max="1" width="6.28515625" customWidth="1"/>
    <col min="2" max="2" width="51.140625" customWidth="1"/>
    <col min="3" max="3" width="13" customWidth="1"/>
    <col min="4" max="4" width="14.7109375" customWidth="1"/>
  </cols>
  <sheetData>
    <row r="1" spans="1:4" ht="14.25">
      <c r="A1" s="5"/>
      <c r="B1" s="6"/>
      <c r="C1" s="6"/>
      <c r="D1" s="5" t="s">
        <v>1</v>
      </c>
    </row>
    <row r="2" spans="1:4" ht="14.25">
      <c r="A2" s="5"/>
      <c r="B2" s="6"/>
      <c r="C2" s="6"/>
      <c r="D2" s="5"/>
    </row>
    <row r="3" spans="1:4" ht="14.25">
      <c r="A3" s="5"/>
      <c r="B3" s="6"/>
      <c r="C3" s="6"/>
      <c r="D3" s="5"/>
    </row>
    <row r="4" spans="1:4" ht="19.5" customHeight="1">
      <c r="A4" s="19" t="s">
        <v>39</v>
      </c>
      <c r="B4" s="19"/>
      <c r="C4" s="19"/>
      <c r="D4" s="19"/>
    </row>
    <row r="5" spans="1:4">
      <c r="A5" s="17" t="s">
        <v>0</v>
      </c>
      <c r="B5" s="18" t="s">
        <v>2</v>
      </c>
      <c r="C5" s="18" t="s">
        <v>40</v>
      </c>
      <c r="D5" s="18" t="s">
        <v>41</v>
      </c>
    </row>
    <row r="6" spans="1:4">
      <c r="A6" s="17"/>
      <c r="B6" s="18"/>
      <c r="C6" s="18"/>
      <c r="D6" s="18"/>
    </row>
    <row r="7" spans="1:4">
      <c r="A7" s="17"/>
      <c r="B7" s="18"/>
      <c r="C7" s="18"/>
      <c r="D7" s="18"/>
    </row>
    <row r="8" spans="1:4" ht="27.75" customHeight="1">
      <c r="A8" s="17"/>
      <c r="B8" s="18"/>
      <c r="C8" s="18"/>
      <c r="D8" s="18"/>
    </row>
    <row r="9" spans="1:4">
      <c r="A9" s="7">
        <v>1</v>
      </c>
      <c r="B9" s="7">
        <v>2</v>
      </c>
      <c r="C9" s="7">
        <v>3</v>
      </c>
      <c r="D9" s="7">
        <v>4</v>
      </c>
    </row>
    <row r="10" spans="1:4" ht="68.25" customHeight="1">
      <c r="A10" s="8" t="s">
        <v>3</v>
      </c>
      <c r="B10" s="14" t="s">
        <v>22</v>
      </c>
      <c r="C10" s="1">
        <v>60000</v>
      </c>
      <c r="D10" s="1">
        <v>0</v>
      </c>
    </row>
    <row r="11" spans="1:4" ht="26.25" customHeight="1">
      <c r="A11" s="8" t="s">
        <v>4</v>
      </c>
      <c r="B11" s="14" t="s">
        <v>23</v>
      </c>
      <c r="C11" s="1">
        <v>10000</v>
      </c>
      <c r="D11" s="1">
        <v>0</v>
      </c>
    </row>
    <row r="12" spans="1:4" ht="28.5" customHeight="1">
      <c r="A12" s="8" t="s">
        <v>5</v>
      </c>
      <c r="B12" s="14" t="s">
        <v>24</v>
      </c>
      <c r="C12" s="1">
        <v>80000</v>
      </c>
      <c r="D12" s="1">
        <v>0</v>
      </c>
    </row>
    <row r="13" spans="1:4" ht="45.75" customHeight="1">
      <c r="A13" s="8" t="s">
        <v>6</v>
      </c>
      <c r="B13" s="14" t="s">
        <v>25</v>
      </c>
      <c r="C13" s="1">
        <v>532000</v>
      </c>
      <c r="D13" s="1">
        <v>63</v>
      </c>
    </row>
    <row r="14" spans="1:4" ht="27" customHeight="1">
      <c r="A14" s="8" t="s">
        <v>7</v>
      </c>
      <c r="B14" s="14" t="s">
        <v>26</v>
      </c>
      <c r="C14" s="1">
        <v>120000</v>
      </c>
      <c r="D14" s="1">
        <v>0</v>
      </c>
    </row>
    <row r="15" spans="1:4" ht="27" customHeight="1">
      <c r="A15" s="8" t="s">
        <v>8</v>
      </c>
      <c r="B15" s="14" t="s">
        <v>27</v>
      </c>
      <c r="C15" s="3">
        <v>5000</v>
      </c>
      <c r="D15" s="1">
        <v>118.01</v>
      </c>
    </row>
    <row r="16" spans="1:4" ht="30" customHeight="1">
      <c r="A16" s="8" t="s">
        <v>9</v>
      </c>
      <c r="B16" s="14" t="s">
        <v>43</v>
      </c>
      <c r="C16" s="3">
        <v>158000</v>
      </c>
      <c r="D16" s="1">
        <v>4369</v>
      </c>
    </row>
    <row r="17" spans="1:4" ht="23.25" customHeight="1">
      <c r="A17" s="8" t="s">
        <v>10</v>
      </c>
      <c r="B17" s="14" t="s">
        <v>28</v>
      </c>
      <c r="C17" s="1">
        <v>27000</v>
      </c>
      <c r="D17" s="1">
        <v>0</v>
      </c>
    </row>
    <row r="18" spans="1:4" ht="25.5" customHeight="1">
      <c r="A18" s="8" t="s">
        <v>11</v>
      </c>
      <c r="B18" s="14" t="s">
        <v>29</v>
      </c>
      <c r="C18" s="4">
        <v>10345</v>
      </c>
      <c r="D18" s="1">
        <v>0</v>
      </c>
    </row>
    <row r="19" spans="1:4" ht="24" customHeight="1">
      <c r="A19" s="8" t="s">
        <v>12</v>
      </c>
      <c r="B19" s="14" t="s">
        <v>30</v>
      </c>
      <c r="C19" s="4">
        <v>14539</v>
      </c>
      <c r="D19" s="1">
        <v>0</v>
      </c>
    </row>
    <row r="20" spans="1:4" ht="24.75" customHeight="1">
      <c r="A20" s="8" t="s">
        <v>13</v>
      </c>
      <c r="B20" s="14" t="s">
        <v>31</v>
      </c>
      <c r="C20" s="4">
        <v>15206</v>
      </c>
      <c r="D20" s="1">
        <v>0</v>
      </c>
    </row>
    <row r="21" spans="1:4" ht="41.25" customHeight="1">
      <c r="A21" s="8" t="s">
        <v>14</v>
      </c>
      <c r="B21" s="14" t="s">
        <v>32</v>
      </c>
      <c r="C21" s="4">
        <v>15000</v>
      </c>
      <c r="D21" s="1">
        <v>0</v>
      </c>
    </row>
    <row r="22" spans="1:4" ht="26.25" customHeight="1">
      <c r="A22" s="8" t="s">
        <v>15</v>
      </c>
      <c r="B22" s="14" t="s">
        <v>33</v>
      </c>
      <c r="C22" s="4">
        <v>10000</v>
      </c>
      <c r="D22" s="1">
        <v>0</v>
      </c>
    </row>
    <row r="23" spans="1:4" ht="27" customHeight="1">
      <c r="A23" s="8" t="s">
        <v>16</v>
      </c>
      <c r="B23" s="14" t="s">
        <v>34</v>
      </c>
      <c r="C23" s="4">
        <v>1040000</v>
      </c>
      <c r="D23" s="1">
        <v>39900</v>
      </c>
    </row>
    <row r="24" spans="1:4" ht="30" customHeight="1">
      <c r="A24" s="8" t="s">
        <v>17</v>
      </c>
      <c r="B24" s="14" t="s">
        <v>42</v>
      </c>
      <c r="C24" s="4">
        <v>347691</v>
      </c>
      <c r="D24" s="1">
        <v>1845</v>
      </c>
    </row>
    <row r="25" spans="1:4" ht="23.25" customHeight="1">
      <c r="A25" s="8" t="s">
        <v>18</v>
      </c>
      <c r="B25" s="14" t="s">
        <v>35</v>
      </c>
      <c r="C25" s="9">
        <v>5000</v>
      </c>
      <c r="D25" s="1">
        <v>0</v>
      </c>
    </row>
    <row r="26" spans="1:4" ht="24.75" customHeight="1">
      <c r="A26" s="8" t="s">
        <v>19</v>
      </c>
      <c r="B26" s="14" t="s">
        <v>36</v>
      </c>
      <c r="C26" s="1">
        <v>140000</v>
      </c>
      <c r="D26" s="1">
        <v>110.3</v>
      </c>
    </row>
    <row r="27" spans="1:4" ht="25.5">
      <c r="A27" s="8" t="s">
        <v>20</v>
      </c>
      <c r="B27" s="14" t="s">
        <v>37</v>
      </c>
      <c r="C27" s="2">
        <v>8509</v>
      </c>
      <c r="D27" s="1">
        <v>0</v>
      </c>
    </row>
    <row r="28" spans="1:4" ht="25.5">
      <c r="A28" s="8" t="s">
        <v>21</v>
      </c>
      <c r="B28" s="14" t="s">
        <v>38</v>
      </c>
      <c r="C28" s="2">
        <v>9000</v>
      </c>
      <c r="D28" s="1">
        <v>0</v>
      </c>
    </row>
    <row r="29" spans="1:4">
      <c r="A29" s="15"/>
      <c r="B29" s="16"/>
      <c r="C29" s="10">
        <f>SUM(C10:C28)</f>
        <v>2607290</v>
      </c>
      <c r="D29" s="10">
        <f>SUM(D10:D28)</f>
        <v>46405.310000000005</v>
      </c>
    </row>
    <row r="30" spans="1:4">
      <c r="C30" s="12"/>
      <c r="D30" s="11"/>
    </row>
    <row r="31" spans="1:4">
      <c r="C31" s="13"/>
      <c r="D31" s="13"/>
    </row>
  </sheetData>
  <mergeCells count="6">
    <mergeCell ref="A29:B29"/>
    <mergeCell ref="A5:A8"/>
    <mergeCell ref="B5:B8"/>
    <mergeCell ref="A4:D4"/>
    <mergeCell ref="C5:C8"/>
    <mergeCell ref="D5:D8"/>
  </mergeCells>
  <phoneticPr fontId="1" type="noConversion"/>
  <pageMargins left="0.59055118110236227" right="0.59055118110236227" top="0.70866141732283472" bottom="0.6692913385826772" header="0.62992125984251968" footer="0.51181102362204722"/>
  <pageSetup paperSize="9" firstPageNumber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Beata Heleniak</cp:lastModifiedBy>
  <cp:lastPrinted>2017-08-18T12:19:43Z</cp:lastPrinted>
  <dcterms:created xsi:type="dcterms:W3CDTF">2014-12-05T07:53:53Z</dcterms:created>
  <dcterms:modified xsi:type="dcterms:W3CDTF">2017-12-11T09:23:05Z</dcterms:modified>
</cp:coreProperties>
</file>