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zlecon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<sst xmlns="http://schemas.openxmlformats.org/spreadsheetml/2006/main" count="11" uniqueCount="11">
  <si>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Dział</t>
  </si>
  <si>
    <t>Rozdział</t>
  </si>
  <si>
    <t>Wydatki
ogółem
(4+8)</t>
  </si>
  <si>
    <t>Wydatki bieżące</t>
  </si>
  <si>
    <t>w tym:</t>
  </si>
  <si>
    <t>Wydatki majątkowe</t>
  </si>
  <si>
    <t>Wynagrodzenia  i składki od nich naliczane</t>
  </si>
  <si>
    <t>Ogółem</t>
  </si>
  <si>
    <t>Wydatki związane z realizacją zadań z zakresu administracji rządowej i innych zadań zleconych odrębnymi ustawami w 2017 r.</t>
  </si>
  <si>
    <t>świadczenia na rzecz osób fizycznych</t>
  </si>
  <si>
    <t>Wydatki związane z realizacją zadań statutowych jednostki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</si>
</sst>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i/>
      <sz val="6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vertical="center"/>
    </xf>
    <xf numFmtId="4" fontId="4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showGridLines="0" tabSelected="1" zoomScalePageLayoutView="0" workbookViewId="0" topLeftCell="A1">
      <selection activeCell="G13" sqref="G13"/>
    </sheetView>
  </sheetViews>
  <sheetFormatPr defaultColWidth="8.875" defaultRowHeight="12.75"/>
  <cols>
    <col min="1" max="1" width="1.75390625" style="0" customWidth="1"/>
    <col min="2" max="2" width="5.375" style="1" customWidth="1"/>
    <col min="3" max="3" width="9.375" style="1" customWidth="1"/>
    <col min="4" max="4" width="16.25390625" style="1" customWidth="1"/>
    <col min="5" max="5" width="15.25390625" style="1" customWidth="1"/>
    <col min="6" max="6" width="16.25390625" style="1" customWidth="1"/>
    <col min="7" max="7" width="13.125" style="0" customWidth="1"/>
    <col min="8" max="8" width="12.00390625" style="0" customWidth="1"/>
    <col min="9" max="9" width="11.75390625" style="0" customWidth="1"/>
  </cols>
  <sheetData>
    <row r="1" spans="2:9" ht="30" customHeight="1">
      <c r="B1" s="15" t="s">
        <v>8</v>
      </c>
      <c r="C1" s="15"/>
      <c r="D1" s="15"/>
      <c r="E1" s="15"/>
      <c r="F1" s="15"/>
      <c r="G1" s="15"/>
      <c r="H1" s="15"/>
      <c r="I1" s="15"/>
    </row>
    <row r="2" spans="2:6" ht="12.75">
      <c r="B2"/>
      <c r="C2"/>
      <c r="D2"/>
      <c r="E2"/>
      <c r="F2"/>
    </row>
    <row r="3" ht="16.5" customHeight="1">
      <c r="I3" s="2"/>
    </row>
    <row r="4" spans="2:9" ht="20.25" customHeight="1">
      <c r="B4" s="16" t="s">
        <v>0</v>
      </c>
      <c r="C4" s="16" t="s">
        <v>1</v>
      </c>
      <c r="D4" s="17" t="s">
        <v>2</v>
      </c>
      <c r="E4" s="17" t="s">
        <v>3</v>
      </c>
      <c r="F4" s="17" t="s">
        <v>4</v>
      </c>
      <c r="G4" s="17"/>
      <c r="H4" s="17"/>
      <c r="I4" s="17" t="s">
        <v>5</v>
      </c>
    </row>
    <row r="5" spans="2:9" ht="84" customHeight="1">
      <c r="B5" s="16"/>
      <c r="C5" s="16"/>
      <c r="D5" s="17"/>
      <c r="E5" s="17"/>
      <c r="F5" s="4" t="s">
        <v>6</v>
      </c>
      <c r="G5" s="4" t="s">
        <v>10</v>
      </c>
      <c r="H5" s="4" t="s">
        <v>9</v>
      </c>
      <c r="I5" s="17"/>
    </row>
    <row r="6" spans="2:9" ht="9.75" customHeight="1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</row>
    <row r="7" spans="2:9" ht="16.5" customHeight="1">
      <c r="B7" s="6">
        <v>750</v>
      </c>
      <c r="C7" s="6"/>
      <c r="D7" s="7">
        <f>SUM(D8)</f>
        <v>27524</v>
      </c>
      <c r="E7" s="7">
        <f>SUM(G7+F7)</f>
        <v>27524</v>
      </c>
      <c r="F7" s="7">
        <f>SUM(F8)</f>
        <v>24000</v>
      </c>
      <c r="G7" s="7">
        <f>SUM(G8)</f>
        <v>3524</v>
      </c>
      <c r="H7" s="7">
        <f>SUM(H8)</f>
        <v>0</v>
      </c>
      <c r="I7" s="7">
        <f>SUM(I8)</f>
        <v>0</v>
      </c>
    </row>
    <row r="8" spans="2:9" ht="16.5" customHeight="1">
      <c r="B8" s="8"/>
      <c r="C8" s="8">
        <v>75011</v>
      </c>
      <c r="D8" s="10">
        <f>SUM(E8+I8)</f>
        <v>27524</v>
      </c>
      <c r="E8" s="10">
        <f>SUM(F8:G8)</f>
        <v>27524</v>
      </c>
      <c r="F8" s="10">
        <v>24000</v>
      </c>
      <c r="G8" s="10">
        <v>3524</v>
      </c>
      <c r="H8" s="10"/>
      <c r="I8" s="10"/>
    </row>
    <row r="9" spans="2:9" ht="16.5" customHeight="1">
      <c r="B9" s="6">
        <v>751</v>
      </c>
      <c r="C9" s="6"/>
      <c r="D9" s="7">
        <f aca="true" t="shared" si="0" ref="D9:I9">SUM(D10)</f>
        <v>517</v>
      </c>
      <c r="E9" s="7">
        <f t="shared" si="0"/>
        <v>517</v>
      </c>
      <c r="F9" s="7">
        <f t="shared" si="0"/>
        <v>517</v>
      </c>
      <c r="G9" s="7">
        <f t="shared" si="0"/>
        <v>0</v>
      </c>
      <c r="H9" s="7">
        <f t="shared" si="0"/>
        <v>0</v>
      </c>
      <c r="I9" s="7">
        <f t="shared" si="0"/>
        <v>0</v>
      </c>
    </row>
    <row r="10" spans="2:9" ht="16.5" customHeight="1">
      <c r="B10" s="11"/>
      <c r="C10" s="8">
        <v>75101</v>
      </c>
      <c r="D10" s="10">
        <f>SUM(E10)</f>
        <v>517</v>
      </c>
      <c r="E10" s="10">
        <f>SUM(F10:G10)</f>
        <v>517</v>
      </c>
      <c r="F10" s="10">
        <v>517</v>
      </c>
      <c r="G10" s="10"/>
      <c r="H10" s="10"/>
      <c r="I10" s="10"/>
    </row>
    <row r="11" spans="2:9" ht="16.5" customHeight="1">
      <c r="B11" s="6">
        <v>754</v>
      </c>
      <c r="C11" s="6"/>
      <c r="D11" s="7">
        <f aca="true" t="shared" si="1" ref="D11:I11">SUM(D12)</f>
        <v>1500</v>
      </c>
      <c r="E11" s="7">
        <f t="shared" si="1"/>
        <v>1500</v>
      </c>
      <c r="F11" s="7">
        <f t="shared" si="1"/>
        <v>0</v>
      </c>
      <c r="G11" s="7">
        <f t="shared" si="1"/>
        <v>1500</v>
      </c>
      <c r="H11" s="7">
        <f t="shared" si="1"/>
        <v>0</v>
      </c>
      <c r="I11" s="7">
        <f t="shared" si="1"/>
        <v>0</v>
      </c>
    </row>
    <row r="12" spans="2:9" ht="16.5" customHeight="1">
      <c r="B12" s="11"/>
      <c r="C12" s="8">
        <v>75414</v>
      </c>
      <c r="D12" s="10">
        <f>SUM(E12)</f>
        <v>1500</v>
      </c>
      <c r="E12" s="10">
        <f>SUM(F12:G12)</f>
        <v>1500</v>
      </c>
      <c r="F12" s="10"/>
      <c r="G12" s="10">
        <v>1500</v>
      </c>
      <c r="H12" s="10"/>
      <c r="I12" s="10"/>
    </row>
    <row r="13" spans="2:9" ht="16.5" customHeight="1">
      <c r="B13" s="6">
        <v>852</v>
      </c>
      <c r="C13" s="6"/>
      <c r="D13" s="7">
        <f aca="true" t="shared" si="2" ref="D13:I13">SUM(D14:D15)</f>
        <v>12790</v>
      </c>
      <c r="E13" s="7">
        <f t="shared" si="2"/>
        <v>12790</v>
      </c>
      <c r="F13" s="7">
        <f t="shared" si="2"/>
        <v>0</v>
      </c>
      <c r="G13" s="7">
        <f t="shared" si="2"/>
        <v>12390</v>
      </c>
      <c r="H13" s="7">
        <f t="shared" si="2"/>
        <v>400</v>
      </c>
      <c r="I13" s="7">
        <f t="shared" si="2"/>
        <v>0</v>
      </c>
    </row>
    <row r="14" spans="2:9" ht="16.5" customHeight="1">
      <c r="B14" s="9"/>
      <c r="C14" s="8">
        <v>85213</v>
      </c>
      <c r="D14" s="10">
        <f>SUM(E14)</f>
        <v>12384</v>
      </c>
      <c r="E14" s="10">
        <f>SUM(F14:G14)</f>
        <v>12384</v>
      </c>
      <c r="F14" s="12"/>
      <c r="G14" s="10">
        <v>12384</v>
      </c>
      <c r="H14" s="10"/>
      <c r="I14" s="10"/>
    </row>
    <row r="15" spans="2:9" ht="16.5" customHeight="1">
      <c r="B15" s="9"/>
      <c r="C15" s="8">
        <v>85219</v>
      </c>
      <c r="D15" s="10">
        <f>SUM(E15)</f>
        <v>406</v>
      </c>
      <c r="E15" s="10">
        <f>SUM(F15:H15)</f>
        <v>406</v>
      </c>
      <c r="F15" s="12"/>
      <c r="G15" s="12">
        <v>6</v>
      </c>
      <c r="H15" s="10">
        <v>400</v>
      </c>
      <c r="I15" s="10"/>
    </row>
    <row r="16" spans="2:9" ht="16.5" customHeight="1">
      <c r="B16" s="6">
        <v>855</v>
      </c>
      <c r="C16" s="6"/>
      <c r="D16" s="7">
        <f aca="true" t="shared" si="3" ref="D16:I16">SUM(D17:D18)</f>
        <v>3328355</v>
      </c>
      <c r="E16" s="7">
        <f t="shared" si="3"/>
        <v>3328355</v>
      </c>
      <c r="F16" s="7">
        <f t="shared" si="3"/>
        <v>96822</v>
      </c>
      <c r="G16" s="7">
        <f t="shared" si="3"/>
        <v>7360</v>
      </c>
      <c r="H16" s="7">
        <f t="shared" si="3"/>
        <v>3224173</v>
      </c>
      <c r="I16" s="7">
        <f t="shared" si="3"/>
        <v>0</v>
      </c>
    </row>
    <row r="17" spans="2:9" ht="16.5" customHeight="1">
      <c r="B17" s="9"/>
      <c r="C17" s="8">
        <v>85501</v>
      </c>
      <c r="D17" s="10">
        <f>SUM(E17)</f>
        <v>2248189</v>
      </c>
      <c r="E17" s="10">
        <f>SUM(F17:H17)</f>
        <v>2248189</v>
      </c>
      <c r="F17" s="10">
        <v>30364</v>
      </c>
      <c r="G17" s="10">
        <v>2860</v>
      </c>
      <c r="H17" s="10">
        <v>2214965</v>
      </c>
      <c r="I17" s="10"/>
    </row>
    <row r="18" spans="2:9" ht="16.5" customHeight="1">
      <c r="B18" s="9"/>
      <c r="C18" s="8">
        <v>85502</v>
      </c>
      <c r="D18" s="10">
        <f>SUM(E18)</f>
        <v>1080166</v>
      </c>
      <c r="E18" s="10">
        <f>SUM(F18:H18)</f>
        <v>1080166</v>
      </c>
      <c r="F18" s="12">
        <v>66458</v>
      </c>
      <c r="G18" s="10">
        <v>4500</v>
      </c>
      <c r="H18" s="10">
        <v>1009208</v>
      </c>
      <c r="I18" s="10"/>
    </row>
    <row r="19" spans="2:9" ht="15">
      <c r="B19" s="14" t="s">
        <v>7</v>
      </c>
      <c r="C19" s="14"/>
      <c r="D19" s="13">
        <f aca="true" t="shared" si="4" ref="D19:I19">SUM(D7+D9+D11+D13+D16)</f>
        <v>3370686</v>
      </c>
      <c r="E19" s="13">
        <f t="shared" si="4"/>
        <v>3370686</v>
      </c>
      <c r="F19" s="13">
        <f t="shared" si="4"/>
        <v>121339</v>
      </c>
      <c r="G19" s="13">
        <f t="shared" si="4"/>
        <v>24774</v>
      </c>
      <c r="H19" s="13">
        <f t="shared" si="4"/>
        <v>3224573</v>
      </c>
      <c r="I19" s="13">
        <f t="shared" si="4"/>
        <v>0</v>
      </c>
    </row>
    <row r="23" ht="12.75">
      <c r="G23" s="3"/>
    </row>
  </sheetData>
  <sheetProtection/>
  <mergeCells count="8">
    <mergeCell ref="B19:C19"/>
    <mergeCell ref="B1:I1"/>
    <mergeCell ref="B4:B5"/>
    <mergeCell ref="C4:C5"/>
    <mergeCell ref="D4:D5"/>
    <mergeCell ref="E4:E5"/>
    <mergeCell ref="F4:H4"/>
    <mergeCell ref="I4:I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&amp;RTabela nr 4
do Uchwały Nr..........Rady Gminy Kowiesy 
z dnia  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pcuser</cp:lastModifiedBy>
  <cp:lastPrinted>2016-11-28T10:51:33Z</cp:lastPrinted>
  <dcterms:modified xsi:type="dcterms:W3CDTF">2016-11-28T10:51:49Z</dcterms:modified>
  <cp:category/>
  <cp:version/>
  <cp:contentType/>
  <cp:contentStatus/>
</cp:coreProperties>
</file>