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inwestycje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<sst xmlns="http://schemas.openxmlformats.org/spreadsheetml/2006/main" count="53" uniqueCount="44">
  <si>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</si>
  <si>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</si>
  <si>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</si>
  <si>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</si>
  <si>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</si>
  <si>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</si>
  <si>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</si>
  <si>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z tego źródła finansowania</t>
  </si>
  <si>
    <t>dochody własne j.s.t.</t>
  </si>
  <si>
    <t>kredyty
i pożyczki</t>
  </si>
  <si>
    <t>środki wymienione
w art. 5 ust. 1 pkt 2 i 3 u.f.p.</t>
  </si>
  <si>
    <t>1.</t>
  </si>
  <si>
    <t>URZĄD GMINY</t>
  </si>
  <si>
    <t>2.</t>
  </si>
  <si>
    <t>4.</t>
  </si>
  <si>
    <t>5.</t>
  </si>
  <si>
    <t>Ogółem</t>
  </si>
  <si>
    <t>x</t>
  </si>
  <si>
    <t>do Uchwały Rady Gminy Kowiesy nr ……..</t>
  </si>
  <si>
    <t>z dnia ……………..</t>
  </si>
  <si>
    <t>Załącznik nr 3a</t>
  </si>
  <si>
    <t xml:space="preserve"> </t>
  </si>
  <si>
    <t>3.</t>
  </si>
  <si>
    <t>6.</t>
  </si>
  <si>
    <t>7.</t>
  </si>
  <si>
    <t>8.</t>
  </si>
  <si>
    <t>9.</t>
  </si>
  <si>
    <t>Zadania inwestycyjne w 2013 r.</t>
  </si>
  <si>
    <t>Remont  budynku OSP w Turowej Woli</t>
  </si>
  <si>
    <t>Budowa oświetlenia ulicznego w Wędrogowie (przygotowanie dokunetacji)</t>
  </si>
  <si>
    <t>Urządzenie placu zabaw dla dzieci w Starym Wylezinie</t>
  </si>
  <si>
    <t>Zakup szafy chłodniczej do świetlicy wiejskiej w Woli Pękoszewskej</t>
  </si>
  <si>
    <t>Budowa oświetlenia ulicznego w Chojnatce I etap - odcinek od kościoła do cmentarza (przygotowanie dokumentacji)</t>
  </si>
  <si>
    <t>rok budżetowy 2013 (7+8+9+10)</t>
  </si>
  <si>
    <t xml:space="preserve">Budowa chodnika w Kowiesach </t>
  </si>
  <si>
    <t>Zakup sprzętu komputerowego wraz z oprogramowaniem do Urzędu Gminy</t>
  </si>
  <si>
    <t>Budowa świetlicy wiejskiej wraz z częścią dla OSP w Woli Pękoszewskiej **</t>
  </si>
  <si>
    <t>„Budowa II etapu drogi gminnej Nr 115 152E Wędrogów – Wola Pękoszewska, łączącej drogę krajową Nr 70 z drogą powiatową Nr 1330E, przebudowa kolidującej sieci kablowej telekomunikacyjnej” *</t>
  </si>
  <si>
    <t>dotacje ***</t>
  </si>
  <si>
    <t>Inne źródła****</t>
  </si>
  <si>
    <t>**** Środki pozyskane z Nadleśnictwa</t>
  </si>
  <si>
    <t>*** Pomoc finansowa w formie dotacji z powiatu skierniewickiego</t>
  </si>
  <si>
    <t>** Inwestycja realizowana z dofinansowaniem środków z UE</t>
  </si>
  <si>
    <r>
      <t>* Inwestycja realizowana pod warunkiem otrzymania dotacji z budżetu państwa (NPPDL tzw.</t>
    </r>
    <r>
      <rPr>
        <i/>
        <sz val="9"/>
        <rFont val="Times New Roman"/>
        <family val="1"/>
      </rPr>
      <t>schetynówka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</si>
</sst>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;\-#,##0"/>
    <numFmt numFmtId="166" formatCode="#,###.0"/>
    <numFmt numFmtId="167" formatCode="#,###"/>
    <numFmt numFmtId="168" formatCode="0.0"/>
  </numFmts>
  <fonts count="4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E27" sqref="E27:H32"/>
    </sheetView>
  </sheetViews>
  <sheetFormatPr defaultColWidth="11.75390625" defaultRowHeight="12.75"/>
  <cols>
    <col min="1" max="1" width="2.875" style="0" customWidth="1"/>
    <col min="2" max="2" width="4.25390625" style="0" customWidth="1"/>
    <col min="3" max="3" width="5.00390625" style="0" customWidth="1"/>
    <col min="4" max="4" width="40.375" style="0" customWidth="1"/>
    <col min="5" max="5" width="10.875" style="0" customWidth="1"/>
    <col min="6" max="7" width="10.00390625" style="0" customWidth="1"/>
    <col min="8" max="8" width="8.00390625" style="0" customWidth="1"/>
    <col min="9" max="10" width="10.00390625" style="0" customWidth="1"/>
    <col min="11" max="11" width="8.375" style="0" customWidth="1"/>
  </cols>
  <sheetData>
    <row r="1" spans="5:12" ht="13.5" customHeight="1">
      <c r="E1" s="17"/>
      <c r="G1" s="18"/>
      <c r="H1" s="18"/>
      <c r="I1" s="18"/>
      <c r="J1" s="18"/>
      <c r="K1" s="46" t="s">
        <v>20</v>
      </c>
      <c r="L1" s="46"/>
    </row>
    <row r="2" spans="7:12" ht="12.75">
      <c r="G2" s="47" t="s">
        <v>18</v>
      </c>
      <c r="H2" s="47"/>
      <c r="I2" s="47"/>
      <c r="J2" s="47"/>
      <c r="K2" s="47"/>
      <c r="L2" s="47"/>
    </row>
    <row r="3" spans="5:12" ht="9.75" customHeight="1">
      <c r="E3" s="17"/>
      <c r="G3" s="18"/>
      <c r="H3" s="18"/>
      <c r="I3" s="47" t="s">
        <v>19</v>
      </c>
      <c r="J3" s="47"/>
      <c r="K3" s="47"/>
      <c r="L3" s="47"/>
    </row>
    <row r="4" spans="1:12" ht="1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</row>
    <row r="5" spans="1:12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1"/>
    </row>
    <row r="6" spans="1:12" ht="12.75" customHeight="1">
      <c r="A6" s="35" t="s">
        <v>0</v>
      </c>
      <c r="B6" s="35" t="s">
        <v>1</v>
      </c>
      <c r="C6" s="35" t="s">
        <v>2</v>
      </c>
      <c r="D6" s="36" t="s">
        <v>3</v>
      </c>
      <c r="E6" s="36" t="s">
        <v>4</v>
      </c>
      <c r="F6" s="41" t="s">
        <v>5</v>
      </c>
      <c r="G6" s="42"/>
      <c r="H6" s="42"/>
      <c r="I6" s="42"/>
      <c r="J6" s="42"/>
      <c r="K6" s="43"/>
      <c r="L6" s="36" t="s">
        <v>6</v>
      </c>
    </row>
    <row r="7" spans="1:12" ht="12.75" customHeight="1">
      <c r="A7" s="35"/>
      <c r="B7" s="35"/>
      <c r="C7" s="35"/>
      <c r="D7" s="36"/>
      <c r="E7" s="36"/>
      <c r="F7" s="36" t="s">
        <v>33</v>
      </c>
      <c r="G7" s="41" t="s">
        <v>7</v>
      </c>
      <c r="H7" s="42"/>
      <c r="I7" s="42"/>
      <c r="J7" s="42"/>
      <c r="K7" s="43"/>
      <c r="L7" s="36"/>
    </row>
    <row r="8" spans="1:12" ht="12.75" customHeight="1">
      <c r="A8" s="35"/>
      <c r="B8" s="35"/>
      <c r="C8" s="35"/>
      <c r="D8" s="36"/>
      <c r="E8" s="36"/>
      <c r="F8" s="36"/>
      <c r="G8" s="36" t="s">
        <v>8</v>
      </c>
      <c r="H8" s="36" t="s">
        <v>38</v>
      </c>
      <c r="I8" s="36" t="s">
        <v>9</v>
      </c>
      <c r="J8" s="48" t="s">
        <v>10</v>
      </c>
      <c r="K8" s="48" t="s">
        <v>39</v>
      </c>
      <c r="L8" s="36"/>
    </row>
    <row r="9" spans="1:12" ht="12.75">
      <c r="A9" s="35"/>
      <c r="B9" s="35"/>
      <c r="C9" s="35"/>
      <c r="D9" s="36"/>
      <c r="E9" s="36"/>
      <c r="F9" s="36"/>
      <c r="G9" s="36"/>
      <c r="H9" s="36"/>
      <c r="I9" s="36"/>
      <c r="J9" s="48"/>
      <c r="K9" s="48"/>
      <c r="L9" s="36"/>
    </row>
    <row r="10" spans="1:12" ht="38.25" customHeight="1">
      <c r="A10" s="35"/>
      <c r="B10" s="35"/>
      <c r="C10" s="35"/>
      <c r="D10" s="36"/>
      <c r="E10" s="36"/>
      <c r="F10" s="36"/>
      <c r="G10" s="36"/>
      <c r="H10" s="36"/>
      <c r="I10" s="36"/>
      <c r="J10" s="48"/>
      <c r="K10" s="48"/>
      <c r="L10" s="36"/>
    </row>
    <row r="11" spans="1:12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48" customHeight="1">
      <c r="A12" s="4" t="s">
        <v>11</v>
      </c>
      <c r="B12" s="37">
        <v>600</v>
      </c>
      <c r="C12" s="37">
        <v>60016</v>
      </c>
      <c r="D12" s="24" t="s">
        <v>37</v>
      </c>
      <c r="E12" s="6">
        <v>2897300</v>
      </c>
      <c r="F12" s="6">
        <v>2834075</v>
      </c>
      <c r="G12" s="6">
        <f>SUM(F12-H12-I12-J12-K12)</f>
        <v>429935</v>
      </c>
      <c r="H12" s="6">
        <v>5000</v>
      </c>
      <c r="I12" s="6">
        <v>2349140</v>
      </c>
      <c r="J12" s="6"/>
      <c r="K12" s="6">
        <v>50000</v>
      </c>
      <c r="L12" s="14" t="s">
        <v>12</v>
      </c>
    </row>
    <row r="13" spans="1:12" ht="20.25" customHeight="1">
      <c r="A13" s="4" t="s">
        <v>13</v>
      </c>
      <c r="B13" s="38"/>
      <c r="C13" s="38"/>
      <c r="D13" s="25" t="s">
        <v>34</v>
      </c>
      <c r="E13" s="6">
        <v>54644</v>
      </c>
      <c r="F13" s="6">
        <v>50000</v>
      </c>
      <c r="G13" s="6">
        <v>50000</v>
      </c>
      <c r="H13" s="6"/>
      <c r="I13" s="6"/>
      <c r="J13" s="6"/>
      <c r="K13" s="6"/>
      <c r="L13" s="14" t="s">
        <v>12</v>
      </c>
    </row>
    <row r="14" spans="1:12" ht="20.25" customHeight="1">
      <c r="A14" s="4" t="s">
        <v>22</v>
      </c>
      <c r="B14" s="37">
        <v>700</v>
      </c>
      <c r="C14" s="37">
        <v>70005</v>
      </c>
      <c r="D14" s="7" t="s">
        <v>30</v>
      </c>
      <c r="E14" s="6">
        <v>4000</v>
      </c>
      <c r="F14" s="6">
        <v>4000</v>
      </c>
      <c r="G14" s="6">
        <v>4000</v>
      </c>
      <c r="H14" s="6"/>
      <c r="I14" s="6"/>
      <c r="J14" s="6"/>
      <c r="K14" s="6"/>
      <c r="L14" s="14" t="s">
        <v>12</v>
      </c>
    </row>
    <row r="15" spans="1:12" ht="24">
      <c r="A15" s="4" t="s">
        <v>14</v>
      </c>
      <c r="B15" s="38"/>
      <c r="C15" s="38"/>
      <c r="D15" s="20" t="s">
        <v>36</v>
      </c>
      <c r="E15" s="21">
        <v>1405350</v>
      </c>
      <c r="F15" s="21">
        <v>1350000</v>
      </c>
      <c r="G15" s="21">
        <f>SUM(F15-I15-J15)</f>
        <v>350000</v>
      </c>
      <c r="H15" s="21"/>
      <c r="I15" s="21">
        <v>500000</v>
      </c>
      <c r="J15" s="21">
        <v>500000</v>
      </c>
      <c r="K15" s="21"/>
      <c r="L15" s="22" t="s">
        <v>12</v>
      </c>
    </row>
    <row r="16" spans="1:12" ht="24.75" customHeight="1">
      <c r="A16" s="4" t="s">
        <v>15</v>
      </c>
      <c r="B16" s="38"/>
      <c r="C16" s="38"/>
      <c r="D16" s="20" t="s">
        <v>31</v>
      </c>
      <c r="E16" s="21">
        <v>6000</v>
      </c>
      <c r="F16" s="21">
        <v>6000</v>
      </c>
      <c r="G16" s="21">
        <v>6000</v>
      </c>
      <c r="H16" s="21"/>
      <c r="I16" s="21"/>
      <c r="J16" s="21"/>
      <c r="K16" s="21"/>
      <c r="L16" s="22" t="s">
        <v>12</v>
      </c>
    </row>
    <row r="17" spans="1:12" ht="21" customHeight="1">
      <c r="A17" s="4" t="s">
        <v>23</v>
      </c>
      <c r="B17" s="45"/>
      <c r="C17" s="45"/>
      <c r="D17" s="23" t="s">
        <v>28</v>
      </c>
      <c r="E17" s="21">
        <v>150000</v>
      </c>
      <c r="F17" s="21">
        <v>150000</v>
      </c>
      <c r="G17" s="21">
        <v>150000</v>
      </c>
      <c r="H17" s="21"/>
      <c r="I17" s="21"/>
      <c r="J17" s="21"/>
      <c r="K17" s="21"/>
      <c r="L17" s="22" t="s">
        <v>12</v>
      </c>
    </row>
    <row r="18" spans="1:12" ht="24.75" customHeight="1">
      <c r="A18" s="4" t="s">
        <v>24</v>
      </c>
      <c r="B18" s="19">
        <v>750</v>
      </c>
      <c r="C18" s="5">
        <v>75023</v>
      </c>
      <c r="D18" s="27" t="s">
        <v>35</v>
      </c>
      <c r="E18" s="6">
        <v>8000</v>
      </c>
      <c r="F18" s="6">
        <v>8000</v>
      </c>
      <c r="G18" s="6">
        <v>8000</v>
      </c>
      <c r="H18" s="6"/>
      <c r="I18" s="6"/>
      <c r="J18" s="8"/>
      <c r="K18" s="8"/>
      <c r="L18" s="14" t="s">
        <v>12</v>
      </c>
    </row>
    <row r="19" spans="1:12" ht="36" customHeight="1">
      <c r="A19" s="4" t="s">
        <v>25</v>
      </c>
      <c r="B19" s="40">
        <v>900</v>
      </c>
      <c r="C19" s="44">
        <v>90015</v>
      </c>
      <c r="D19" s="26" t="s">
        <v>32</v>
      </c>
      <c r="E19" s="9">
        <v>50000</v>
      </c>
      <c r="F19" s="9">
        <v>7481</v>
      </c>
      <c r="G19" s="9">
        <v>7481</v>
      </c>
      <c r="H19" s="9"/>
      <c r="I19" s="9"/>
      <c r="J19" s="9"/>
      <c r="K19" s="9"/>
      <c r="L19" s="15" t="s">
        <v>12</v>
      </c>
    </row>
    <row r="20" spans="1:12" ht="24.75" customHeight="1">
      <c r="A20" s="4" t="s">
        <v>26</v>
      </c>
      <c r="B20" s="40"/>
      <c r="C20" s="44"/>
      <c r="D20" s="27" t="s">
        <v>29</v>
      </c>
      <c r="E20" s="9">
        <v>20000</v>
      </c>
      <c r="F20" s="9">
        <v>2500</v>
      </c>
      <c r="G20" s="9">
        <v>2500</v>
      </c>
      <c r="H20" s="9"/>
      <c r="I20" s="9"/>
      <c r="J20" s="9"/>
      <c r="K20" s="9"/>
      <c r="L20" s="15" t="s">
        <v>12</v>
      </c>
    </row>
    <row r="21" spans="1:12" ht="12.75">
      <c r="A21" s="39" t="s">
        <v>16</v>
      </c>
      <c r="B21" s="39"/>
      <c r="C21" s="39"/>
      <c r="D21" s="39"/>
      <c r="E21" s="11">
        <f aca="true" t="shared" si="0" ref="E21:K21">SUM(E12:E20)</f>
        <v>4595294</v>
      </c>
      <c r="F21" s="11">
        <f t="shared" si="0"/>
        <v>4412056</v>
      </c>
      <c r="G21" s="11">
        <f t="shared" si="0"/>
        <v>1007916</v>
      </c>
      <c r="H21" s="11">
        <f t="shared" si="0"/>
        <v>5000</v>
      </c>
      <c r="I21" s="11">
        <f t="shared" si="0"/>
        <v>2849140</v>
      </c>
      <c r="J21" s="12">
        <f>SUM(J12:J20)</f>
        <v>500000</v>
      </c>
      <c r="K21" s="12">
        <f t="shared" si="0"/>
        <v>50000</v>
      </c>
      <c r="L21" s="10" t="s">
        <v>17</v>
      </c>
    </row>
    <row r="22" spans="1:12" ht="12.75">
      <c r="A22" s="1" t="s">
        <v>43</v>
      </c>
      <c r="B22" s="1"/>
      <c r="C22" s="1"/>
      <c r="D22" s="1"/>
      <c r="E22" s="13"/>
      <c r="F22" s="13"/>
      <c r="G22" s="13"/>
      <c r="H22" s="13"/>
      <c r="I22" s="13"/>
      <c r="J22" s="13"/>
      <c r="K22" s="13"/>
      <c r="L22" s="1" t="s">
        <v>21</v>
      </c>
    </row>
    <row r="23" ht="12.75">
      <c r="A23" s="1" t="s">
        <v>42</v>
      </c>
    </row>
    <row r="24" ht="12.75">
      <c r="A24" s="28" t="s">
        <v>41</v>
      </c>
    </row>
    <row r="25" spans="1:12" ht="12.75">
      <c r="A25" s="1" t="s">
        <v>40</v>
      </c>
      <c r="F25" s="31"/>
      <c r="G25" s="31"/>
      <c r="I25" s="33"/>
      <c r="J25" s="33"/>
      <c r="K25" s="33"/>
      <c r="L25" t="s">
        <v>21</v>
      </c>
    </row>
    <row r="26" spans="1:7" ht="12.75">
      <c r="A26" s="28"/>
      <c r="F26" s="31"/>
      <c r="G26" s="32"/>
    </row>
    <row r="30" spans="6:7" ht="12.75">
      <c r="F30" s="29"/>
      <c r="G30" s="30"/>
    </row>
  </sheetData>
  <sheetProtection/>
  <mergeCells count="28">
    <mergeCell ref="C14:C17"/>
    <mergeCell ref="K1:L1"/>
    <mergeCell ref="G2:L2"/>
    <mergeCell ref="I3:L3"/>
    <mergeCell ref="H8:H10"/>
    <mergeCell ref="I8:I10"/>
    <mergeCell ref="K8:K10"/>
    <mergeCell ref="J8:J10"/>
    <mergeCell ref="A21:D21"/>
    <mergeCell ref="B19:B20"/>
    <mergeCell ref="L6:L10"/>
    <mergeCell ref="G7:K7"/>
    <mergeCell ref="C19:C20"/>
    <mergeCell ref="F7:F10"/>
    <mergeCell ref="E6:E10"/>
    <mergeCell ref="F6:K6"/>
    <mergeCell ref="B14:B17"/>
    <mergeCell ref="C12:C13"/>
    <mergeCell ref="F26:G26"/>
    <mergeCell ref="I25:K25"/>
    <mergeCell ref="A4:K4"/>
    <mergeCell ref="A6:A10"/>
    <mergeCell ref="B6:B10"/>
    <mergeCell ref="C6:C10"/>
    <mergeCell ref="D6:D10"/>
    <mergeCell ref="F25:G25"/>
    <mergeCell ref="G8:G10"/>
    <mergeCell ref="B12:B13"/>
  </mergeCells>
  <printOptions/>
  <pageMargins left="0.7874015748031497" right="0.7874015748031497" top="0.7086614173228347" bottom="0.6692913385826772" header="0.6299212598425197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2012-11-12T14:19:18Z</cp:lastPrinted>
  <dcterms:modified xsi:type="dcterms:W3CDTF">2013-04-10T08:23:58Z</dcterms:modified>
  <cp:category/>
  <cp:version/>
  <cp:contentType/>
  <cp:contentStatus/>
</cp:coreProperties>
</file>