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4" activeTab="0"/>
  </bookViews>
  <sheets>
    <sheet name="dotacje podmiotowe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<sst xmlns="http://schemas.openxmlformats.org/spreadsheetml/2006/main" count="50" uniqueCount="42">
  <si>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 xml:space="preserve">Lp. </t>
  </si>
  <si>
    <t xml:space="preserve">Dział </t>
  </si>
  <si>
    <t>Rozdział</t>
  </si>
  <si>
    <t>Treść</t>
  </si>
  <si>
    <t xml:space="preserve">Kwota dotacji </t>
  </si>
  <si>
    <t>w tym:</t>
  </si>
  <si>
    <t>Ogółem</t>
  </si>
  <si>
    <t>Podmiotowej</t>
  </si>
  <si>
    <t>Przedmiotowej</t>
  </si>
  <si>
    <t>Celowej</t>
  </si>
  <si>
    <t>1.</t>
  </si>
  <si>
    <t>2.</t>
  </si>
  <si>
    <t>3.</t>
  </si>
  <si>
    <t xml:space="preserve">Udzielanie porad lekarza psychiatry dla dzieci </t>
  </si>
  <si>
    <t>i młodzieży z terenu powiatu skierniewickiego</t>
  </si>
  <si>
    <t>4.</t>
  </si>
  <si>
    <t>Gminna Biblioteka Publiczna w Kowiesach</t>
  </si>
  <si>
    <t>Zadania w zakresie oświaty</t>
  </si>
  <si>
    <t>- dotacja dla Niepublicznej Szkoły Podstawowej w Turowej Woli</t>
  </si>
  <si>
    <t>- dotacja dla Zespołu Wychowania Przedszkolnego w Turowej Woli</t>
  </si>
  <si>
    <t>- dotacja dla Zespołu Wychowania Przedszkolnego w Jeruzalu</t>
  </si>
  <si>
    <t>Zadania w zakresie ochrony przeciwpożarowej</t>
  </si>
  <si>
    <t>5.</t>
  </si>
  <si>
    <t>OSP Lisna- zakup sprzętu i wyposażenia</t>
  </si>
  <si>
    <t>6.</t>
  </si>
  <si>
    <t>7.</t>
  </si>
  <si>
    <t>OSP Jeruzal- zakup sprzętu i wyposażenia</t>
  </si>
  <si>
    <t>8.</t>
  </si>
  <si>
    <t>OSP Turowa Wola- zakup sprzętu i wyposażenia</t>
  </si>
  <si>
    <t>9.</t>
  </si>
  <si>
    <t xml:space="preserve"> i młodzieży z terenu gminy Kowiesy</t>
  </si>
  <si>
    <t xml:space="preserve">OSP Paplin- zakup sprzętu i wyposażenia </t>
  </si>
  <si>
    <t xml:space="preserve">OSP Wola Pękoszewska- zakup sprzętu i wyposażenia  </t>
  </si>
  <si>
    <t xml:space="preserve">Zadania w zakresie kultury fizycznej </t>
  </si>
  <si>
    <t>- na rozwój kultury fizycznej wśród dzieci</t>
  </si>
  <si>
    <t>Refundacja kosztów dotacji dla innych form wychowania przedszkolnego w innej gminie za dzieci z terenu gminy Kowiesy</t>
  </si>
  <si>
    <t xml:space="preserve">Refundacja kosztów dotacji dla oddziałów przedszkolnych w innej </t>
  </si>
  <si>
    <t>gminie za dzieci z terenu gminy Kowiesy</t>
  </si>
  <si>
    <t>Refundacja kosztów dotacji dla przedszkoli w innej gminie za dzieci z terenu gminy Kowiesy</t>
  </si>
  <si>
    <t>Jednostki nie należące do sektora finansów publicznych</t>
  </si>
  <si>
    <t>Jednostki sektora finansów publicznych</t>
  </si>
  <si>
    <t>Dotacje udzielone w 2019 roku z budżetu podmiotom należącym i nie należącym do sektora finansów publicznych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</si>
</sst>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i/>
      <sz val="6"/>
      <name val="Arial CE"/>
      <family val="2"/>
    </font>
    <font>
      <b/>
      <sz val="11"/>
      <name val="Garamond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0" xfId="0" applyBorder="1" applyAlignment="1">
      <alignment/>
    </xf>
    <xf numFmtId="0" fontId="9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3" fillId="0" borderId="12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" fontId="4" fillId="34" borderId="18" xfId="0" applyNumberFormat="1" applyFont="1" applyFill="1" applyBorder="1" applyAlignment="1">
      <alignment horizontal="right" vertical="center"/>
    </xf>
    <xf numFmtId="4" fontId="4" fillId="34" borderId="19" xfId="0" applyNumberFormat="1" applyFont="1" applyFill="1" applyBorder="1" applyAlignment="1">
      <alignment horizontal="right" vertical="center"/>
    </xf>
    <xf numFmtId="49" fontId="3" fillId="0" borderId="13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" fontId="4" fillId="35" borderId="12" xfId="0" applyNumberFormat="1" applyFont="1" applyFill="1" applyBorder="1" applyAlignment="1">
      <alignment vertical="center"/>
    </xf>
    <xf numFmtId="4" fontId="4" fillId="35" borderId="20" xfId="0" applyNumberFormat="1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4" fontId="8" fillId="35" borderId="10" xfId="0" applyNumberFormat="1" applyFont="1" applyFill="1" applyBorder="1" applyAlignment="1">
      <alignment horizontal="right" vertical="center"/>
    </xf>
    <xf numFmtId="4" fontId="4" fillId="35" borderId="10" xfId="0" applyNumberFormat="1" applyFont="1" applyFill="1" applyBorder="1" applyAlignment="1">
      <alignment horizontal="right" vertical="center"/>
    </xf>
    <xf numFmtId="0" fontId="0" fillId="35" borderId="10" xfId="0" applyFill="1" applyBorder="1" applyAlignment="1">
      <alignment/>
    </xf>
    <xf numFmtId="4" fontId="4" fillId="35" borderId="16" xfId="0" applyNumberFormat="1" applyFont="1" applyFill="1" applyBorder="1" applyAlignment="1">
      <alignment horizontal="right" vertical="center"/>
    </xf>
    <xf numFmtId="0" fontId="9" fillId="35" borderId="10" xfId="0" applyFont="1" applyFill="1" applyBorder="1" applyAlignment="1">
      <alignment/>
    </xf>
    <xf numFmtId="4" fontId="9" fillId="35" borderId="10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 horizontal="right" vertical="center"/>
    </xf>
    <xf numFmtId="4" fontId="9" fillId="0" borderId="16" xfId="0" applyNumberFormat="1" applyFont="1" applyFill="1" applyBorder="1" applyAlignment="1">
      <alignment horizontal="right" vertical="center"/>
    </xf>
    <xf numFmtId="4" fontId="9" fillId="0" borderId="16" xfId="0" applyNumberFormat="1" applyFont="1" applyFill="1" applyBorder="1" applyAlignment="1">
      <alignment horizontal="right" vertical="center"/>
    </xf>
    <xf numFmtId="49" fontId="7" fillId="35" borderId="22" xfId="0" applyNumberFormat="1" applyFont="1" applyFill="1" applyBorder="1" applyAlignment="1">
      <alignment horizontal="center" vertical="center"/>
    </xf>
    <xf numFmtId="49" fontId="7" fillId="35" borderId="13" xfId="0" applyNumberFormat="1" applyFont="1" applyFill="1" applyBorder="1" applyAlignment="1">
      <alignment horizontal="center" vertical="center"/>
    </xf>
    <xf numFmtId="49" fontId="7" fillId="35" borderId="2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8" fillId="0" borderId="12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6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" fontId="3" fillId="0" borderId="25" xfId="0" applyNumberFormat="1" applyFont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33" borderId="2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7" fillId="35" borderId="28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/>
    </xf>
    <xf numFmtId="49" fontId="7" fillId="35" borderId="30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PageLayoutView="0" workbookViewId="0" topLeftCell="A1">
      <selection activeCell="G11" sqref="G11:G12"/>
    </sheetView>
  </sheetViews>
  <sheetFormatPr defaultColWidth="9.00390625" defaultRowHeight="12.75"/>
  <cols>
    <col min="1" max="1" width="3.875" style="1" customWidth="1"/>
    <col min="2" max="2" width="7.25390625" style="1" customWidth="1"/>
    <col min="3" max="3" width="6.875" style="1" customWidth="1"/>
    <col min="4" max="4" width="57.375" style="1" customWidth="1"/>
    <col min="5" max="5" width="17.625" style="1" customWidth="1"/>
    <col min="6" max="6" width="14.75390625" style="1" customWidth="1"/>
    <col min="7" max="7" width="15.25390625" style="1" customWidth="1"/>
    <col min="8" max="8" width="16.625" style="1" customWidth="1"/>
    <col min="9" max="16384" width="9.00390625" style="1" customWidth="1"/>
  </cols>
  <sheetData>
    <row r="1" spans="1:8" ht="13.5" customHeight="1">
      <c r="A1" s="73" t="s">
        <v>41</v>
      </c>
      <c r="B1" s="73"/>
      <c r="C1" s="73"/>
      <c r="D1" s="73"/>
      <c r="E1" s="73"/>
      <c r="F1" s="73"/>
      <c r="G1" s="73"/>
      <c r="H1" s="73"/>
    </row>
    <row r="2" spans="3:8" ht="9" customHeight="1">
      <c r="C2"/>
      <c r="D2"/>
      <c r="E2"/>
      <c r="F2"/>
      <c r="G2"/>
      <c r="H2" s="2"/>
    </row>
    <row r="3" spans="1:8" ht="13.5" customHeight="1">
      <c r="A3" s="74" t="s">
        <v>0</v>
      </c>
      <c r="B3" s="76" t="s">
        <v>1</v>
      </c>
      <c r="C3" s="76" t="s">
        <v>2</v>
      </c>
      <c r="D3" s="76" t="s">
        <v>3</v>
      </c>
      <c r="E3" s="22" t="s">
        <v>4</v>
      </c>
      <c r="F3" s="76" t="s">
        <v>5</v>
      </c>
      <c r="G3" s="76"/>
      <c r="H3" s="81"/>
    </row>
    <row r="4" spans="1:8" ht="13.5" customHeight="1">
      <c r="A4" s="75"/>
      <c r="B4" s="77"/>
      <c r="C4" s="77"/>
      <c r="D4" s="77"/>
      <c r="E4" s="4" t="s">
        <v>6</v>
      </c>
      <c r="F4" s="3" t="s">
        <v>7</v>
      </c>
      <c r="G4" s="3" t="s">
        <v>8</v>
      </c>
      <c r="H4" s="23" t="s">
        <v>9</v>
      </c>
    </row>
    <row r="5" spans="1:8" ht="10.5" customHeight="1">
      <c r="A5" s="2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25">
        <v>8</v>
      </c>
    </row>
    <row r="6" spans="1:8" ht="22.5" customHeight="1">
      <c r="A6" s="78" t="s">
        <v>40</v>
      </c>
      <c r="B6" s="79"/>
      <c r="C6" s="79"/>
      <c r="D6" s="80"/>
      <c r="E6" s="38">
        <f>SUM(E7:E13)</f>
        <v>515840</v>
      </c>
      <c r="F6" s="38">
        <f>SUM(F7:F13)</f>
        <v>230000</v>
      </c>
      <c r="G6" s="38">
        <f>SUM(G7:G13)</f>
        <v>0</v>
      </c>
      <c r="H6" s="39">
        <f>SUM(H7:H13)</f>
        <v>285840</v>
      </c>
    </row>
    <row r="7" spans="1:8" ht="13.5" customHeight="1">
      <c r="A7" s="72" t="s">
        <v>10</v>
      </c>
      <c r="B7" s="57">
        <v>801</v>
      </c>
      <c r="C7" s="57">
        <v>80103</v>
      </c>
      <c r="D7" s="10" t="s">
        <v>36</v>
      </c>
      <c r="E7" s="54">
        <f>SUM(F7:H8)</f>
        <v>5400</v>
      </c>
      <c r="F7" s="56"/>
      <c r="G7" s="66"/>
      <c r="H7" s="65">
        <v>5400</v>
      </c>
    </row>
    <row r="8" spans="1:8" ht="13.5" customHeight="1">
      <c r="A8" s="60"/>
      <c r="B8" s="57"/>
      <c r="C8" s="57"/>
      <c r="D8" s="11" t="s">
        <v>37</v>
      </c>
      <c r="E8" s="55"/>
      <c r="F8" s="56"/>
      <c r="G8" s="66"/>
      <c r="H8" s="65"/>
    </row>
    <row r="9" spans="1:8" ht="25.5" customHeight="1">
      <c r="A9" s="37" t="s">
        <v>11</v>
      </c>
      <c r="B9" s="33">
        <v>801</v>
      </c>
      <c r="C9" s="33">
        <v>80104</v>
      </c>
      <c r="D9" s="34" t="s">
        <v>38</v>
      </c>
      <c r="E9" s="35">
        <f>SUM(F9:H9)</f>
        <v>74920</v>
      </c>
      <c r="F9" s="8"/>
      <c r="G9" s="9"/>
      <c r="H9" s="36">
        <v>74920</v>
      </c>
    </row>
    <row r="10" spans="1:8" ht="31.5" customHeight="1">
      <c r="A10" s="37" t="s">
        <v>12</v>
      </c>
      <c r="B10" s="33">
        <v>801</v>
      </c>
      <c r="C10" s="33">
        <v>80106</v>
      </c>
      <c r="D10" s="34" t="s">
        <v>35</v>
      </c>
      <c r="E10" s="35">
        <f>SUM(F10:H10)</f>
        <v>3000</v>
      </c>
      <c r="F10" s="8"/>
      <c r="G10" s="9"/>
      <c r="H10" s="36">
        <v>3000</v>
      </c>
    </row>
    <row r="11" spans="1:8" ht="13.5" customHeight="1">
      <c r="A11" s="72" t="s">
        <v>15</v>
      </c>
      <c r="B11" s="57">
        <v>854</v>
      </c>
      <c r="C11" s="57">
        <v>85406</v>
      </c>
      <c r="D11" s="10" t="s">
        <v>13</v>
      </c>
      <c r="E11" s="54">
        <f>SUM(F11:H12)</f>
        <v>2520</v>
      </c>
      <c r="F11" s="56"/>
      <c r="G11" s="66"/>
      <c r="H11" s="67">
        <v>2520</v>
      </c>
    </row>
    <row r="12" spans="1:8" ht="13.5" customHeight="1">
      <c r="A12" s="60"/>
      <c r="B12" s="57"/>
      <c r="C12" s="57"/>
      <c r="D12" s="11" t="s">
        <v>14</v>
      </c>
      <c r="E12" s="55"/>
      <c r="F12" s="56"/>
      <c r="G12" s="66"/>
      <c r="H12" s="67"/>
    </row>
    <row r="13" spans="1:8" ht="13.5" customHeight="1">
      <c r="A13" s="30" t="s">
        <v>22</v>
      </c>
      <c r="B13" s="7">
        <v>921</v>
      </c>
      <c r="C13" s="7">
        <v>92116</v>
      </c>
      <c r="D13" s="12" t="s">
        <v>16</v>
      </c>
      <c r="E13" s="6">
        <f>SUM(F13:H13)</f>
        <v>430000</v>
      </c>
      <c r="F13" s="8">
        <v>230000</v>
      </c>
      <c r="G13" s="9"/>
      <c r="H13" s="49">
        <v>200000</v>
      </c>
    </row>
    <row r="14" spans="1:8" ht="20.25" customHeight="1">
      <c r="A14" s="50" t="s">
        <v>39</v>
      </c>
      <c r="B14" s="51"/>
      <c r="C14" s="51"/>
      <c r="D14" s="52"/>
      <c r="E14" s="38">
        <f>SUM(E15+E17+E19+E21+E27)</f>
        <v>316280</v>
      </c>
      <c r="F14" s="38">
        <f>SUM(F15:F27)</f>
        <v>271280</v>
      </c>
      <c r="G14" s="38">
        <f>SUM(G15:G27)</f>
        <v>0</v>
      </c>
      <c r="H14" s="39">
        <f>SUM(H21+H27)</f>
        <v>45000</v>
      </c>
    </row>
    <row r="15" spans="1:8" ht="13.5" customHeight="1">
      <c r="A15" s="60" t="s">
        <v>10</v>
      </c>
      <c r="B15" s="57">
        <v>801</v>
      </c>
      <c r="C15" s="57">
        <v>80101</v>
      </c>
      <c r="D15" s="13" t="s">
        <v>17</v>
      </c>
      <c r="E15" s="54">
        <f>SUM(F15:H15)</f>
        <v>50400</v>
      </c>
      <c r="F15" s="56">
        <v>50400</v>
      </c>
      <c r="G15" s="53"/>
      <c r="H15" s="64"/>
    </row>
    <row r="16" spans="1:8" ht="13.5" customHeight="1">
      <c r="A16" s="60"/>
      <c r="B16" s="57"/>
      <c r="C16" s="57"/>
      <c r="D16" s="15" t="s">
        <v>18</v>
      </c>
      <c r="E16" s="55"/>
      <c r="F16" s="56"/>
      <c r="G16" s="53"/>
      <c r="H16" s="64"/>
    </row>
    <row r="17" spans="1:8" ht="13.5" customHeight="1">
      <c r="A17" s="60" t="s">
        <v>11</v>
      </c>
      <c r="B17" s="57"/>
      <c r="C17" s="57">
        <v>80106</v>
      </c>
      <c r="D17" s="13" t="s">
        <v>17</v>
      </c>
      <c r="E17" s="54">
        <f>SUM(F17:H17)</f>
        <v>110000</v>
      </c>
      <c r="F17" s="56">
        <v>110000</v>
      </c>
      <c r="G17" s="53"/>
      <c r="H17" s="64"/>
    </row>
    <row r="18" spans="1:8" ht="13.5" customHeight="1">
      <c r="A18" s="60"/>
      <c r="B18" s="57"/>
      <c r="C18" s="57"/>
      <c r="D18" s="15" t="s">
        <v>19</v>
      </c>
      <c r="E18" s="55"/>
      <c r="F18" s="56"/>
      <c r="G18" s="53"/>
      <c r="H18" s="64"/>
    </row>
    <row r="19" spans="1:8" ht="13.5" customHeight="1">
      <c r="A19" s="60" t="s">
        <v>12</v>
      </c>
      <c r="B19" s="57"/>
      <c r="C19" s="57"/>
      <c r="D19" s="13" t="s">
        <v>17</v>
      </c>
      <c r="E19" s="54">
        <f>SUM(F19:H19)</f>
        <v>110880</v>
      </c>
      <c r="F19" s="56">
        <v>110880</v>
      </c>
      <c r="G19" s="53"/>
      <c r="H19" s="64"/>
    </row>
    <row r="20" spans="1:8" ht="13.5" customHeight="1">
      <c r="A20" s="60"/>
      <c r="B20" s="57"/>
      <c r="C20" s="57"/>
      <c r="D20" s="15" t="s">
        <v>20</v>
      </c>
      <c r="E20" s="55"/>
      <c r="F20" s="56"/>
      <c r="G20" s="53"/>
      <c r="H20" s="64"/>
    </row>
    <row r="21" spans="1:8" ht="13.5" customHeight="1">
      <c r="A21" s="26"/>
      <c r="B21" s="57">
        <v>754</v>
      </c>
      <c r="C21" s="57">
        <v>75412</v>
      </c>
      <c r="D21" s="40" t="s">
        <v>21</v>
      </c>
      <c r="E21" s="41">
        <f>SUM(E22:E26)</f>
        <v>20000</v>
      </c>
      <c r="F21" s="42"/>
      <c r="G21" s="43"/>
      <c r="H21" s="44">
        <f>SUM(H22:H26)</f>
        <v>20000</v>
      </c>
    </row>
    <row r="22" spans="1:8" ht="13.5" customHeight="1">
      <c r="A22" s="26" t="s">
        <v>15</v>
      </c>
      <c r="B22" s="57"/>
      <c r="C22" s="57"/>
      <c r="D22" s="16" t="s">
        <v>31</v>
      </c>
      <c r="E22" s="32">
        <f aca="true" t="shared" si="0" ref="E22:E28">SUM(F22:H22)</f>
        <v>4000</v>
      </c>
      <c r="F22" s="8"/>
      <c r="G22" s="14"/>
      <c r="H22" s="48">
        <v>4000</v>
      </c>
    </row>
    <row r="23" spans="1:8" ht="13.5" customHeight="1">
      <c r="A23" s="26" t="s">
        <v>22</v>
      </c>
      <c r="B23" s="57"/>
      <c r="C23" s="57"/>
      <c r="D23" s="16" t="s">
        <v>23</v>
      </c>
      <c r="E23" s="32">
        <f t="shared" si="0"/>
        <v>4000</v>
      </c>
      <c r="F23" s="8"/>
      <c r="G23" s="14"/>
      <c r="H23" s="48">
        <v>4000</v>
      </c>
    </row>
    <row r="24" spans="1:8" ht="13.5" customHeight="1">
      <c r="A24" s="26" t="s">
        <v>24</v>
      </c>
      <c r="B24" s="57"/>
      <c r="C24" s="57"/>
      <c r="D24" s="16" t="s">
        <v>32</v>
      </c>
      <c r="E24" s="32">
        <f t="shared" si="0"/>
        <v>4000</v>
      </c>
      <c r="F24" s="8"/>
      <c r="G24" s="14"/>
      <c r="H24" s="48">
        <v>4000</v>
      </c>
    </row>
    <row r="25" spans="1:8" ht="13.5" customHeight="1">
      <c r="A25" s="26" t="s">
        <v>25</v>
      </c>
      <c r="B25" s="57"/>
      <c r="C25" s="57"/>
      <c r="D25" s="16" t="s">
        <v>26</v>
      </c>
      <c r="E25" s="32">
        <f t="shared" si="0"/>
        <v>4000</v>
      </c>
      <c r="F25" s="8"/>
      <c r="G25" s="14"/>
      <c r="H25" s="48">
        <v>4000</v>
      </c>
    </row>
    <row r="26" spans="1:8" ht="13.5" customHeight="1">
      <c r="A26" s="26" t="s">
        <v>27</v>
      </c>
      <c r="B26" s="57"/>
      <c r="C26" s="57"/>
      <c r="D26" s="16" t="s">
        <v>28</v>
      </c>
      <c r="E26" s="32">
        <f t="shared" si="0"/>
        <v>4000</v>
      </c>
      <c r="F26" s="8"/>
      <c r="G26" s="14"/>
      <c r="H26" s="48">
        <v>4000</v>
      </c>
    </row>
    <row r="27" spans="1:8" ht="13.5" customHeight="1">
      <c r="A27" s="60" t="s">
        <v>29</v>
      </c>
      <c r="B27" s="61">
        <v>926</v>
      </c>
      <c r="C27" s="61">
        <v>92605</v>
      </c>
      <c r="D27" s="45" t="s">
        <v>33</v>
      </c>
      <c r="E27" s="46">
        <f t="shared" si="0"/>
        <v>25000</v>
      </c>
      <c r="F27" s="47"/>
      <c r="G27" s="47"/>
      <c r="H27" s="44">
        <f>SUM(H28:H29)</f>
        <v>25000</v>
      </c>
    </row>
    <row r="28" spans="1:8" ht="13.5" customHeight="1">
      <c r="A28" s="60"/>
      <c r="B28" s="62"/>
      <c r="C28" s="62"/>
      <c r="D28" s="29" t="s">
        <v>34</v>
      </c>
      <c r="E28" s="68">
        <f t="shared" si="0"/>
        <v>25000</v>
      </c>
      <c r="F28" s="17"/>
      <c r="G28" s="18"/>
      <c r="H28" s="70">
        <v>25000</v>
      </c>
    </row>
    <row r="29" spans="1:8" ht="13.5" customHeight="1">
      <c r="A29" s="60"/>
      <c r="B29" s="63"/>
      <c r="C29" s="63"/>
      <c r="D29" s="19" t="s">
        <v>30</v>
      </c>
      <c r="E29" s="69"/>
      <c r="F29" s="20"/>
      <c r="G29" s="21"/>
      <c r="H29" s="71"/>
    </row>
    <row r="30" spans="1:8" ht="13.5" customHeight="1">
      <c r="A30" s="58" t="s">
        <v>6</v>
      </c>
      <c r="B30" s="59"/>
      <c r="C30" s="59"/>
      <c r="D30" s="59"/>
      <c r="E30" s="27">
        <f>SUM(E6+E14)</f>
        <v>832120</v>
      </c>
      <c r="F30" s="27">
        <f>SUM(F6+F14)</f>
        <v>501280</v>
      </c>
      <c r="G30" s="27">
        <f>SUM(G6+G14)</f>
        <v>0</v>
      </c>
      <c r="H30" s="28">
        <f>SUM(H6+H14)</f>
        <v>330840</v>
      </c>
    </row>
    <row r="32" ht="12.75">
      <c r="D32"/>
    </row>
    <row r="33" ht="12.75">
      <c r="D33"/>
    </row>
    <row r="34" spans="5:8" ht="12.75">
      <c r="E34" s="31"/>
      <c r="H34" s="31"/>
    </row>
    <row r="37" ht="12.75">
      <c r="F37" s="31"/>
    </row>
  </sheetData>
  <sheetProtection/>
  <mergeCells count="48">
    <mergeCell ref="C7:C8"/>
    <mergeCell ref="F11:F12"/>
    <mergeCell ref="E7:E8"/>
    <mergeCell ref="A1:H1"/>
    <mergeCell ref="A3:A4"/>
    <mergeCell ref="B3:B4"/>
    <mergeCell ref="C3:C4"/>
    <mergeCell ref="D3:D4"/>
    <mergeCell ref="A6:D6"/>
    <mergeCell ref="F3:H3"/>
    <mergeCell ref="E28:E29"/>
    <mergeCell ref="H17:H18"/>
    <mergeCell ref="H28:H29"/>
    <mergeCell ref="F7:F8"/>
    <mergeCell ref="A11:A12"/>
    <mergeCell ref="B11:B12"/>
    <mergeCell ref="C11:C12"/>
    <mergeCell ref="E11:E12"/>
    <mergeCell ref="A7:A8"/>
    <mergeCell ref="B7:B8"/>
    <mergeCell ref="H15:H16"/>
    <mergeCell ref="H19:H20"/>
    <mergeCell ref="A17:A18"/>
    <mergeCell ref="C17:C20"/>
    <mergeCell ref="F19:F20"/>
    <mergeCell ref="H7:H8"/>
    <mergeCell ref="G7:G8"/>
    <mergeCell ref="G15:G16"/>
    <mergeCell ref="G11:G12"/>
    <mergeCell ref="H11:H12"/>
    <mergeCell ref="A30:D30"/>
    <mergeCell ref="B21:B26"/>
    <mergeCell ref="C21:C26"/>
    <mergeCell ref="A27:A29"/>
    <mergeCell ref="A15:A16"/>
    <mergeCell ref="C15:C16"/>
    <mergeCell ref="C27:C29"/>
    <mergeCell ref="B27:B29"/>
    <mergeCell ref="A19:A20"/>
    <mergeCell ref="A14:D14"/>
    <mergeCell ref="G17:G18"/>
    <mergeCell ref="E15:E16"/>
    <mergeCell ref="F15:F16"/>
    <mergeCell ref="E17:E18"/>
    <mergeCell ref="F17:F18"/>
    <mergeCell ref="B15:B20"/>
    <mergeCell ref="G19:G20"/>
    <mergeCell ref="E19:E20"/>
  </mergeCells>
  <printOptions horizontalCentered="1"/>
  <pageMargins left="0.5511811023622047" right="0.5118110236220472" top="1.299212598425197" bottom="0.8267716535433072" header="0.5118110236220472" footer="0.5118110236220472"/>
  <pageSetup horizontalDpi="600" verticalDpi="600" orientation="landscape" paperSize="9" scale="95" r:id="rId1"/>
  <headerFooter alignWithMargins="0">
    <oddHeader>&amp;R&amp;9Załącznik nr 1
do Uchwały Nr.......... Rady Gminy Kowiesy 
z dnia 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Heleniak</cp:lastModifiedBy>
  <cp:lastPrinted>2018-11-13T11:05:35Z</cp:lastPrinted>
  <dcterms:modified xsi:type="dcterms:W3CDTF">2018-11-13T11:06:17Z</dcterms:modified>
  <cp:category/>
  <cp:version/>
  <cp:contentType/>
  <cp:contentStatus/>
</cp:coreProperties>
</file>