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8" activeTab="0"/>
  </bookViews>
  <sheets>
    <sheet name="wieloletnie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<sst xmlns="http://schemas.openxmlformats.org/spreadsheetml/2006/main" count="47" uniqueCount="40">
  <si>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Limity wydatków na wieloletnie programy inwestycyjne w latach 2008 – 2010</t>
  </si>
  <si>
    <t>w złotych</t>
  </si>
  <si>
    <t>Lp.</t>
  </si>
  <si>
    <t>Dział</t>
  </si>
  <si>
    <t>Rozdz.</t>
  </si>
  <si>
    <t>Nazwa zadania inwestycyjnego
i okres realizacji
(w latach)</t>
  </si>
  <si>
    <t xml:space="preserve">Łączne koszty finansowe zadania </t>
  </si>
  <si>
    <t>Planowane wydatki</t>
  </si>
  <si>
    <t>Limit wydatków</t>
  </si>
  <si>
    <t>Przewidywane źródła finansowania 2009-2010</t>
  </si>
  <si>
    <t>Jednostka organizacyjna realizująca program lub koordynująca wykonanie programu</t>
  </si>
  <si>
    <t>rok budżetowy 2008</t>
  </si>
  <si>
    <t>z tego źródła finansowania</t>
  </si>
  <si>
    <t>2009 r.</t>
  </si>
  <si>
    <t>2010 r.</t>
  </si>
  <si>
    <t>dochody własne jst</t>
  </si>
  <si>
    <t>kredyty
i pożyczki</t>
  </si>
  <si>
    <t>(7+8)</t>
  </si>
  <si>
    <t>1.</t>
  </si>
  <si>
    <t>O10</t>
  </si>
  <si>
    <t>O1010</t>
  </si>
  <si>
    <r>
      <t xml:space="preserve">Budowa SUW w Paplinie wraz z siecią </t>
    </r>
    <r>
      <rPr>
        <sz val="10"/>
        <rFont val="Tahoma"/>
        <family val="2"/>
      </rPr>
      <t>*</t>
    </r>
  </si>
  <si>
    <t>Budżet gminy 25 %</t>
  </si>
  <si>
    <t>Urząd Gminy</t>
  </si>
  <si>
    <t>Wodociągową dla północno – zachodniej części Gminy</t>
  </si>
  <si>
    <t xml:space="preserve"> Fundusze UE 75%</t>
  </si>
  <si>
    <r>
      <t>2004-2009</t>
    </r>
    <r>
      <rPr>
        <sz val="10"/>
        <rFont val="Tahoma"/>
        <family val="2"/>
      </rPr>
      <t>*</t>
    </r>
  </si>
  <si>
    <t>2.</t>
  </si>
  <si>
    <t>Przebudowa drogi gminnej Pękoszew-Wędrogów*</t>
  </si>
  <si>
    <t>Budżet gminy 15 %</t>
  </si>
  <si>
    <t>2006-2011</t>
  </si>
  <si>
    <t>Fundusze UE 85 %</t>
  </si>
  <si>
    <t>Przebudowa drogi gminnej nr 115153 E</t>
  </si>
  <si>
    <r>
      <t>Lisna – Paplinek - - Chrzczonowice</t>
    </r>
    <r>
      <rPr>
        <sz val="10"/>
        <rFont val="Arial"/>
        <family val="2"/>
      </rPr>
      <t>*</t>
    </r>
  </si>
  <si>
    <t>2008-2013</t>
  </si>
  <si>
    <t>3.</t>
  </si>
  <si>
    <r>
      <t>Budowa Wiejskiego Domu Kultury  w Woli Pękoszewskiej</t>
    </r>
    <r>
      <rPr>
        <sz val="9"/>
        <rFont val="Tahoma"/>
        <family val="2"/>
      </rPr>
      <t>*</t>
    </r>
  </si>
  <si>
    <t>2006-2 010</t>
  </si>
  <si>
    <t>Ogółem:</t>
  </si>
  <si>
    <t>* W budżecie zaplanowano środki własne na realizowane zadania w wysokości 15% i 25 % kosztów zadania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</si>
</sst>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\-#,##0"/>
    <numFmt numFmtId="166" formatCode="YYYY/MM/DD"/>
  </numFmts>
  <fonts count="11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0"/>
      <name val="Tahoma"/>
      <family val="2"/>
    </font>
    <font>
      <sz val="9"/>
      <name val="Arial"/>
      <family val="2"/>
    </font>
    <font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</cellStyleXfs>
  <cellXfs count="60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right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3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7" fillId="0" borderId="4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1" fillId="0" borderId="5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vertical="center"/>
    </xf>
    <xf numFmtId="164" fontId="1" fillId="0" borderId="3" xfId="0" applyFont="1" applyBorder="1" applyAlignment="1">
      <alignment horizontal="center"/>
    </xf>
    <xf numFmtId="164" fontId="1" fillId="3" borderId="1" xfId="0" applyFont="1" applyFill="1" applyBorder="1" applyAlignment="1">
      <alignment horizontal="center" vertical="center"/>
    </xf>
    <xf numFmtId="164" fontId="7" fillId="3" borderId="6" xfId="0" applyFont="1" applyFill="1" applyBorder="1" applyAlignment="1">
      <alignment horizontal="center" vertical="center"/>
    </xf>
    <xf numFmtId="164" fontId="7" fillId="3" borderId="2" xfId="0" applyFont="1" applyFill="1" applyBorder="1" applyAlignment="1">
      <alignment horizontal="center" vertical="center"/>
    </xf>
    <xf numFmtId="164" fontId="1" fillId="3" borderId="7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vertical="center"/>
    </xf>
    <xf numFmtId="165" fontId="1" fillId="3" borderId="3" xfId="0" applyNumberFormat="1" applyFont="1" applyFill="1" applyBorder="1" applyAlignment="1">
      <alignment vertical="center"/>
    </xf>
    <xf numFmtId="164" fontId="1" fillId="3" borderId="1" xfId="0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164" fontId="7" fillId="0" borderId="6" xfId="0" applyFont="1" applyFill="1" applyBorder="1" applyAlignment="1">
      <alignment horizontal="center" vertical="center"/>
    </xf>
    <xf numFmtId="164" fontId="7" fillId="0" borderId="2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vertical="center"/>
    </xf>
    <xf numFmtId="165" fontId="1" fillId="0" borderId="2" xfId="0" applyNumberFormat="1" applyFont="1" applyFill="1" applyBorder="1" applyAlignment="1">
      <alignment vertical="center"/>
    </xf>
    <xf numFmtId="164" fontId="1" fillId="0" borderId="1" xfId="0" applyFont="1" applyFill="1" applyBorder="1" applyAlignment="1">
      <alignment vertical="center"/>
    </xf>
    <xf numFmtId="164" fontId="1" fillId="0" borderId="5" xfId="0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vertical="center"/>
    </xf>
    <xf numFmtId="164" fontId="1" fillId="0" borderId="3" xfId="0" applyFont="1" applyFill="1" applyBorder="1" applyAlignment="1">
      <alignment horizontal="left" vertical="center"/>
    </xf>
    <xf numFmtId="164" fontId="1" fillId="0" borderId="8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164" fontId="1" fillId="0" borderId="2" xfId="0" applyFont="1" applyBorder="1" applyAlignment="1">
      <alignment vertical="center"/>
    </xf>
    <xf numFmtId="164" fontId="1" fillId="0" borderId="0" xfId="0" applyFont="1" applyAlignment="1">
      <alignment horizontal="center"/>
    </xf>
    <xf numFmtId="164" fontId="1" fillId="0" borderId="3" xfId="0" applyFont="1" applyBorder="1" applyAlignment="1">
      <alignment/>
    </xf>
    <xf numFmtId="164" fontId="1" fillId="3" borderId="5" xfId="0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center" vertical="center"/>
    </xf>
    <xf numFmtId="164" fontId="1" fillId="3" borderId="8" xfId="0" applyFont="1" applyFill="1" applyBorder="1" applyAlignment="1">
      <alignment horizontal="left" vertical="center"/>
    </xf>
    <xf numFmtId="165" fontId="1" fillId="3" borderId="9" xfId="0" applyNumberFormat="1" applyFont="1" applyFill="1" applyBorder="1" applyAlignment="1">
      <alignment vertical="center"/>
    </xf>
    <xf numFmtId="164" fontId="7" fillId="0" borderId="10" xfId="0" applyFont="1" applyBorder="1" applyAlignment="1">
      <alignment horizontal="center" vertical="center"/>
    </xf>
    <xf numFmtId="164" fontId="9" fillId="0" borderId="2" xfId="0" applyFont="1" applyBorder="1" applyAlignment="1">
      <alignment horizontal="left" vertical="center"/>
    </xf>
    <xf numFmtId="164" fontId="9" fillId="0" borderId="3" xfId="0" applyFont="1" applyBorder="1" applyAlignment="1">
      <alignment horizontal="center" vertical="center"/>
    </xf>
    <xf numFmtId="164" fontId="1" fillId="0" borderId="4" xfId="0" applyFont="1" applyFill="1" applyBorder="1" applyAlignment="1">
      <alignment horizontal="center" vertical="center"/>
    </xf>
    <xf numFmtId="164" fontId="7" fillId="0" borderId="9" xfId="0" applyFont="1" applyFill="1" applyBorder="1" applyAlignment="1">
      <alignment horizontal="center" vertical="center"/>
    </xf>
    <xf numFmtId="164" fontId="1" fillId="0" borderId="9" xfId="0" applyFont="1" applyFill="1" applyBorder="1" applyAlignment="1">
      <alignment horizontal="left" vertical="center"/>
    </xf>
    <xf numFmtId="165" fontId="1" fillId="0" borderId="9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164" fontId="1" fillId="0" borderId="1" xfId="0" applyFont="1" applyBorder="1" applyAlignment="1">
      <alignment/>
    </xf>
    <xf numFmtId="165" fontId="7" fillId="3" borderId="1" xfId="0" applyNumberFormat="1" applyFont="1" applyFill="1" applyBorder="1" applyAlignment="1">
      <alignment vertical="center"/>
    </xf>
    <xf numFmtId="164" fontId="8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7_8_4_5 xls" xfId="20"/>
    <cellStyle name="Normalny_zal_Szczecin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showGridLines="0" tabSelected="1" workbookViewId="0" topLeftCell="I4">
      <selection activeCell="M21" sqref="M21"/>
    </sheetView>
  </sheetViews>
  <sheetFormatPr defaultColWidth="9.00390625" defaultRowHeight="12.75"/>
  <cols>
    <col min="1" max="1" width="3.875" style="1" customWidth="1"/>
    <col min="2" max="2" width="5.875" style="1" customWidth="1"/>
    <col min="3" max="3" width="7.25390625" style="1" customWidth="1"/>
    <col min="4" max="4" width="43.375" style="1" customWidth="1"/>
    <col min="5" max="5" width="10.50390625" style="1" customWidth="1"/>
    <col min="6" max="6" width="10.625" style="1" customWidth="1"/>
    <col min="7" max="8" width="10.00390625" style="1" customWidth="1"/>
    <col min="9" max="9" width="9.25390625" style="1" customWidth="1"/>
    <col min="10" max="10" width="7.625" style="1" customWidth="1"/>
    <col min="11" max="11" width="17.50390625" style="1" customWidth="1"/>
    <col min="12" max="12" width="14.50390625" style="1" customWidth="1"/>
    <col min="13" max="254" width="9.00390625" style="1" customWidth="1"/>
    <col min="255" max="16384" width="8.875" style="0" customWidth="1"/>
  </cols>
  <sheetData>
    <row r="2" spans="1:12" ht="12.75">
      <c r="A2"/>
      <c r="B2"/>
      <c r="C2"/>
      <c r="D2"/>
      <c r="E2"/>
      <c r="F2"/>
      <c r="G2"/>
      <c r="H2"/>
      <c r="I2"/>
      <c r="J2"/>
      <c r="K2"/>
      <c r="L2"/>
    </row>
    <row r="3" spans="1:12" ht="17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 t="s">
        <v>1</v>
      </c>
    </row>
    <row r="6" spans="1:12" ht="12.75" customHeight="1">
      <c r="A6" s="5" t="s">
        <v>2</v>
      </c>
      <c r="B6" s="5" t="s">
        <v>3</v>
      </c>
      <c r="C6" s="5" t="s">
        <v>4</v>
      </c>
      <c r="D6" s="6" t="s">
        <v>5</v>
      </c>
      <c r="E6" s="6" t="s">
        <v>6</v>
      </c>
      <c r="F6" s="6" t="s">
        <v>7</v>
      </c>
      <c r="G6" s="6"/>
      <c r="H6" s="6"/>
      <c r="I6" s="6" t="s">
        <v>8</v>
      </c>
      <c r="J6" s="6"/>
      <c r="K6" s="6" t="s">
        <v>9</v>
      </c>
      <c r="L6" s="6" t="s">
        <v>10</v>
      </c>
    </row>
    <row r="7" spans="1:12" ht="24.75">
      <c r="A7" s="5"/>
      <c r="B7" s="5"/>
      <c r="C7" s="5"/>
      <c r="D7" s="6"/>
      <c r="E7" s="6"/>
      <c r="F7" s="7" t="s">
        <v>11</v>
      </c>
      <c r="G7" s="6" t="s">
        <v>12</v>
      </c>
      <c r="H7" s="6"/>
      <c r="I7" s="6" t="s">
        <v>13</v>
      </c>
      <c r="J7" s="6" t="s">
        <v>14</v>
      </c>
      <c r="K7" s="6"/>
      <c r="L7" s="6"/>
    </row>
    <row r="8" spans="1:12" ht="12.75" customHeight="1">
      <c r="A8" s="5"/>
      <c r="B8" s="5"/>
      <c r="C8" s="5"/>
      <c r="D8" s="6"/>
      <c r="E8" s="6"/>
      <c r="F8" s="7"/>
      <c r="G8" s="6" t="s">
        <v>15</v>
      </c>
      <c r="H8" s="6" t="s">
        <v>16</v>
      </c>
      <c r="I8" s="6"/>
      <c r="J8" s="6"/>
      <c r="K8" s="6"/>
      <c r="L8" s="6"/>
    </row>
    <row r="9" spans="1:12" ht="12.75">
      <c r="A9" s="5"/>
      <c r="B9" s="5"/>
      <c r="C9" s="5"/>
      <c r="D9" s="6"/>
      <c r="E9" s="6"/>
      <c r="F9" s="8" t="s">
        <v>17</v>
      </c>
      <c r="G9" s="6"/>
      <c r="H9" s="6"/>
      <c r="I9" s="6"/>
      <c r="J9" s="6"/>
      <c r="K9" s="6"/>
      <c r="L9" s="6"/>
    </row>
    <row r="10" spans="1:12" ht="12.75">
      <c r="A10" s="5"/>
      <c r="B10" s="5"/>
      <c r="C10" s="5"/>
      <c r="D10" s="6"/>
      <c r="E10" s="6"/>
      <c r="F10" s="8"/>
      <c r="G10" s="6"/>
      <c r="H10" s="6"/>
      <c r="I10" s="6"/>
      <c r="J10" s="6"/>
      <c r="K10" s="6"/>
      <c r="L10" s="6"/>
    </row>
    <row r="11" spans="1:12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</row>
    <row r="12" spans="1:12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11" t="s">
        <v>18</v>
      </c>
      <c r="B13" s="12" t="s">
        <v>19</v>
      </c>
      <c r="C13" s="13" t="s">
        <v>20</v>
      </c>
      <c r="D13" s="14" t="s">
        <v>21</v>
      </c>
      <c r="E13" s="15">
        <v>5340000</v>
      </c>
      <c r="F13" s="15">
        <v>130000</v>
      </c>
      <c r="G13" s="15">
        <v>130000</v>
      </c>
      <c r="H13" s="15">
        <v>0</v>
      </c>
      <c r="I13" s="15">
        <v>797500</v>
      </c>
      <c r="J13" s="15">
        <v>0</v>
      </c>
      <c r="K13" s="16" t="s">
        <v>22</v>
      </c>
      <c r="L13" s="17" t="s">
        <v>23</v>
      </c>
    </row>
    <row r="14" spans="1:12" ht="15" customHeight="1">
      <c r="A14" s="11"/>
      <c r="B14" s="12"/>
      <c r="C14" s="13"/>
      <c r="D14" s="18" t="s">
        <v>24</v>
      </c>
      <c r="E14" s="15"/>
      <c r="F14" s="15"/>
      <c r="G14" s="15"/>
      <c r="H14" s="15"/>
      <c r="I14" s="15"/>
      <c r="J14" s="15"/>
      <c r="K14" s="16"/>
      <c r="L14" s="17"/>
    </row>
    <row r="15" spans="1:12" ht="7.5" customHeight="1">
      <c r="A15" s="11"/>
      <c r="B15" s="12"/>
      <c r="C15" s="13"/>
      <c r="D15" s="18"/>
      <c r="E15" s="15"/>
      <c r="F15" s="15"/>
      <c r="G15" s="15"/>
      <c r="H15" s="15"/>
      <c r="I15" s="15"/>
      <c r="J15" s="15"/>
      <c r="K15" s="19" t="s">
        <v>25</v>
      </c>
      <c r="L15" s="17"/>
    </row>
    <row r="16" spans="1:12" ht="12" customHeight="1">
      <c r="A16" s="11"/>
      <c r="B16" s="11"/>
      <c r="C16" s="11"/>
      <c r="D16" s="20" t="s">
        <v>26</v>
      </c>
      <c r="E16" s="15"/>
      <c r="F16" s="15"/>
      <c r="G16" s="15"/>
      <c r="H16" s="15"/>
      <c r="I16" s="15"/>
      <c r="J16" s="15"/>
      <c r="K16" s="19"/>
      <c r="L16" s="17"/>
    </row>
    <row r="17" spans="1:12" ht="12.75">
      <c r="A17" s="21"/>
      <c r="B17" s="22"/>
      <c r="C17" s="23"/>
      <c r="D17" s="24"/>
      <c r="E17" s="25"/>
      <c r="F17" s="25"/>
      <c r="G17" s="25"/>
      <c r="H17" s="25"/>
      <c r="I17" s="25"/>
      <c r="J17" s="25"/>
      <c r="K17" s="26"/>
      <c r="L17" s="27"/>
    </row>
    <row r="18" spans="1:12" ht="12.75">
      <c r="A18" s="28" t="s">
        <v>27</v>
      </c>
      <c r="B18" s="29">
        <v>600</v>
      </c>
      <c r="C18" s="30">
        <v>60016</v>
      </c>
      <c r="D18" s="31" t="s">
        <v>28</v>
      </c>
      <c r="E18" s="32">
        <v>3000000</v>
      </c>
      <c r="F18" s="32">
        <v>40000</v>
      </c>
      <c r="G18" s="32">
        <v>40000</v>
      </c>
      <c r="H18" s="32">
        <v>0</v>
      </c>
      <c r="I18" s="32">
        <v>0</v>
      </c>
      <c r="J18" s="32">
        <v>300000</v>
      </c>
      <c r="K18" s="33" t="s">
        <v>29</v>
      </c>
      <c r="L18" s="34" t="s">
        <v>23</v>
      </c>
    </row>
    <row r="19" spans="1:12" ht="12.75">
      <c r="A19" s="28"/>
      <c r="B19" s="29"/>
      <c r="C19" s="30"/>
      <c r="D19" s="31"/>
      <c r="E19" s="32"/>
      <c r="F19" s="32"/>
      <c r="G19" s="32"/>
      <c r="H19" s="32"/>
      <c r="I19" s="32"/>
      <c r="J19" s="32"/>
      <c r="K19" s="33"/>
      <c r="L19" s="34"/>
    </row>
    <row r="20" spans="1:12" ht="12.75">
      <c r="A20" s="28"/>
      <c r="B20" s="29"/>
      <c r="C20" s="30"/>
      <c r="D20" s="35" t="s">
        <v>30</v>
      </c>
      <c r="E20" s="32"/>
      <c r="F20" s="32"/>
      <c r="G20" s="32"/>
      <c r="H20" s="32"/>
      <c r="I20" s="32"/>
      <c r="J20" s="32"/>
      <c r="K20" s="36" t="s">
        <v>31</v>
      </c>
      <c r="L20" s="34"/>
    </row>
    <row r="21" spans="1:12" ht="12.75">
      <c r="A21" s="28"/>
      <c r="B21" s="29"/>
      <c r="C21" s="30"/>
      <c r="D21" s="37"/>
      <c r="E21" s="32"/>
      <c r="F21" s="32"/>
      <c r="G21" s="32"/>
      <c r="H21" s="32"/>
      <c r="I21" s="32"/>
      <c r="J21" s="32"/>
      <c r="K21" s="36"/>
      <c r="L21" s="34"/>
    </row>
    <row r="22" spans="1:12" ht="12.75">
      <c r="A22" s="28"/>
      <c r="B22" s="29"/>
      <c r="C22" s="30"/>
      <c r="D22" s="38" t="s">
        <v>32</v>
      </c>
      <c r="E22" s="39">
        <v>1700000</v>
      </c>
      <c r="F22" s="39">
        <v>20000</v>
      </c>
      <c r="G22" s="40">
        <v>20000</v>
      </c>
      <c r="H22" s="39"/>
      <c r="I22" s="15">
        <v>0</v>
      </c>
      <c r="J22" s="15">
        <v>300000</v>
      </c>
      <c r="K22" s="41" t="s">
        <v>29</v>
      </c>
      <c r="L22" s="42" t="s">
        <v>23</v>
      </c>
    </row>
    <row r="23" spans="1:12" ht="7.5" customHeight="1">
      <c r="A23" s="28"/>
      <c r="B23" s="29"/>
      <c r="C23" s="30"/>
      <c r="D23" s="38"/>
      <c r="E23" s="39"/>
      <c r="F23" s="39"/>
      <c r="G23" s="40"/>
      <c r="H23" s="41">
        <v>0</v>
      </c>
      <c r="I23" s="15"/>
      <c r="J23" s="15"/>
      <c r="K23" s="41"/>
      <c r="L23" s="42"/>
    </row>
    <row r="24" spans="1:12" ht="12.75">
      <c r="A24" s="28"/>
      <c r="B24" s="28"/>
      <c r="C24" s="30"/>
      <c r="D24" s="43" t="s">
        <v>33</v>
      </c>
      <c r="E24" s="39"/>
      <c r="F24" s="39"/>
      <c r="G24" s="40"/>
      <c r="H24" s="41"/>
      <c r="I24" s="15"/>
      <c r="J24" s="15"/>
      <c r="K24" s="41" t="s">
        <v>31</v>
      </c>
      <c r="L24" s="42"/>
    </row>
    <row r="25" spans="1:12" ht="11.25" customHeight="1">
      <c r="A25" s="28"/>
      <c r="B25" s="29"/>
      <c r="C25" s="30"/>
      <c r="D25" s="43" t="s">
        <v>34</v>
      </c>
      <c r="E25" s="39"/>
      <c r="F25" s="39"/>
      <c r="G25" s="40"/>
      <c r="H25" s="44"/>
      <c r="I25" s="15"/>
      <c r="J25" s="15"/>
      <c r="K25" s="41"/>
      <c r="L25" s="42"/>
    </row>
    <row r="26" spans="1:12" ht="12.75">
      <c r="A26" s="45"/>
      <c r="B26" s="23"/>
      <c r="C26" s="46"/>
      <c r="D26" s="47"/>
      <c r="E26" s="25"/>
      <c r="F26" s="25"/>
      <c r="G26" s="48"/>
      <c r="H26" s="25"/>
      <c r="I26" s="25"/>
      <c r="J26" s="48"/>
      <c r="K26" s="25"/>
      <c r="L26" s="27"/>
    </row>
    <row r="27" spans="1:12" ht="12.75">
      <c r="A27" s="11" t="s">
        <v>35</v>
      </c>
      <c r="B27" s="13">
        <v>700</v>
      </c>
      <c r="C27" s="49">
        <v>70005</v>
      </c>
      <c r="D27" s="50" t="s">
        <v>36</v>
      </c>
      <c r="E27" s="15">
        <v>2500000</v>
      </c>
      <c r="F27" s="15">
        <v>10000</v>
      </c>
      <c r="G27" s="15">
        <v>10000</v>
      </c>
      <c r="H27" s="15">
        <v>0</v>
      </c>
      <c r="I27" s="15">
        <v>195000</v>
      </c>
      <c r="J27" s="15">
        <v>180000</v>
      </c>
      <c r="K27" s="39" t="s">
        <v>29</v>
      </c>
      <c r="L27" s="42" t="s">
        <v>23</v>
      </c>
    </row>
    <row r="28" spans="1:12" ht="18.75" customHeight="1">
      <c r="A28" s="11"/>
      <c r="B28" s="13"/>
      <c r="C28" s="49"/>
      <c r="D28" s="51" t="s">
        <v>37</v>
      </c>
      <c r="E28" s="15"/>
      <c r="F28" s="15"/>
      <c r="G28" s="15"/>
      <c r="H28" s="15"/>
      <c r="I28" s="15"/>
      <c r="J28" s="15"/>
      <c r="K28" s="19" t="s">
        <v>31</v>
      </c>
      <c r="L28" s="42"/>
    </row>
    <row r="29" spans="1:12" ht="12.75">
      <c r="A29" s="27"/>
      <c r="B29" s="46"/>
      <c r="C29" s="46"/>
      <c r="D29" s="21"/>
      <c r="E29" s="25"/>
      <c r="F29" s="25"/>
      <c r="G29" s="48"/>
      <c r="H29" s="25"/>
      <c r="I29" s="25"/>
      <c r="J29" s="48"/>
      <c r="K29" s="25"/>
      <c r="L29" s="27"/>
    </row>
    <row r="30" spans="1:12" ht="7.5" customHeight="1">
      <c r="A30" s="52"/>
      <c r="B30" s="53"/>
      <c r="C30" s="53"/>
      <c r="D30" s="54"/>
      <c r="E30" s="55"/>
      <c r="F30" s="55"/>
      <c r="G30" s="55"/>
      <c r="H30" s="55"/>
      <c r="I30" s="55"/>
      <c r="J30" s="55"/>
      <c r="K30" s="56"/>
      <c r="L30" s="57"/>
    </row>
    <row r="31" spans="1:12" ht="12.75">
      <c r="A31" s="46" t="s">
        <v>38</v>
      </c>
      <c r="B31" s="46"/>
      <c r="C31" s="46"/>
      <c r="D31" s="46"/>
      <c r="E31" s="58">
        <f>SUM(E13+E18+E22+E27)</f>
        <v>12540000</v>
      </c>
      <c r="F31" s="58">
        <f>SUM(F13+F18+F22+F27)</f>
        <v>200000</v>
      </c>
      <c r="G31" s="58">
        <f>SUM(G13+G18+G22+G27)</f>
        <v>200000</v>
      </c>
      <c r="H31" s="58">
        <f>SUM(H13+H18+H22+H27)</f>
        <v>0</v>
      </c>
      <c r="I31" s="58">
        <f>SUM(I13+I18+I22+I27)</f>
        <v>992500</v>
      </c>
      <c r="J31" s="58">
        <f>SUM(J13+J18+J22+J27)</f>
        <v>780000</v>
      </c>
      <c r="K31" s="58"/>
      <c r="L31" s="27"/>
    </row>
    <row r="32" ht="12.75">
      <c r="B32" s="59" t="s">
        <v>39</v>
      </c>
    </row>
  </sheetData>
  <mergeCells count="63">
    <mergeCell ref="A3:K3"/>
    <mergeCell ref="A6:A10"/>
    <mergeCell ref="B6:B10"/>
    <mergeCell ref="C6:C10"/>
    <mergeCell ref="D6:D10"/>
    <mergeCell ref="E6:E10"/>
    <mergeCell ref="F6:H6"/>
    <mergeCell ref="I6:J6"/>
    <mergeCell ref="K6:K10"/>
    <mergeCell ref="L6:L10"/>
    <mergeCell ref="F7:F8"/>
    <mergeCell ref="G7:H7"/>
    <mergeCell ref="I7:I10"/>
    <mergeCell ref="J7:J10"/>
    <mergeCell ref="G8:G10"/>
    <mergeCell ref="H8:H10"/>
    <mergeCell ref="F9:F10"/>
    <mergeCell ref="A13:A16"/>
    <mergeCell ref="B13:B16"/>
    <mergeCell ref="C13:C16"/>
    <mergeCell ref="E13:E16"/>
    <mergeCell ref="F13:F16"/>
    <mergeCell ref="G13:G16"/>
    <mergeCell ref="H13:H16"/>
    <mergeCell ref="I13:I16"/>
    <mergeCell ref="J13:J16"/>
    <mergeCell ref="K13:K14"/>
    <mergeCell ref="L13:L16"/>
    <mergeCell ref="K15:K16"/>
    <mergeCell ref="A18:A25"/>
    <mergeCell ref="B18:B25"/>
    <mergeCell ref="C18:C25"/>
    <mergeCell ref="D18:D19"/>
    <mergeCell ref="E18:E21"/>
    <mergeCell ref="F18:F21"/>
    <mergeCell ref="G18:G21"/>
    <mergeCell ref="H18:H21"/>
    <mergeCell ref="I18:I21"/>
    <mergeCell ref="J18:J21"/>
    <mergeCell ref="K18:K19"/>
    <mergeCell ref="L18:L21"/>
    <mergeCell ref="K20:K21"/>
    <mergeCell ref="D22:D23"/>
    <mergeCell ref="E22:E25"/>
    <mergeCell ref="F22:F25"/>
    <mergeCell ref="G22:G25"/>
    <mergeCell ref="I22:I25"/>
    <mergeCell ref="J22:J25"/>
    <mergeCell ref="K22:K23"/>
    <mergeCell ref="L22:L25"/>
    <mergeCell ref="H23:H24"/>
    <mergeCell ref="K24:K25"/>
    <mergeCell ref="A27:A28"/>
    <mergeCell ref="B27:B28"/>
    <mergeCell ref="C27:C28"/>
    <mergeCell ref="E27:E28"/>
    <mergeCell ref="F27:F28"/>
    <mergeCell ref="G27:G28"/>
    <mergeCell ref="H27:H28"/>
    <mergeCell ref="I27:I28"/>
    <mergeCell ref="J27:J28"/>
    <mergeCell ref="L27:L28"/>
    <mergeCell ref="A31:D31"/>
  </mergeCells>
  <printOptions horizontalCentered="1"/>
  <pageMargins left="0.5" right="0.39375" top="1.390972222222222" bottom="0.7875" header="0.5118055555555555" footer="0.5118055555555555"/>
  <pageSetup fitToHeight="1" fitToWidth="1" horizontalDpi="300" verticalDpi="300" orientation="landscape" paperSize="9"/>
  <headerFooter alignWithMargins="0">
    <oddHeader>&amp;R&amp;9Załącznik nr 9
do Uchwały Rady Gminy Kowiesy nr XIII/73/08
z dnia 8 lutego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Heleniak</cp:lastModifiedBy>
  <cp:lastPrinted>2008-02-04T09:35:30Z</cp:lastPrinted>
  <dcterms:created xsi:type="dcterms:W3CDTF">1998-12-09T13:02:10Z</dcterms:created>
  <dcterms:modified xsi:type="dcterms:W3CDTF">2008-01-28T08:16:31Z</dcterms:modified>
  <cp:category/>
  <cp:version/>
  <cp:contentType/>
  <cp:contentStatus/>
  <cp:revision>1</cp:revision>
</cp:coreProperties>
</file>